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120" windowWidth="19440" windowHeight="7620" tabRatio="620"/>
  </bookViews>
  <sheets>
    <sheet name="Chemical" sheetId="8" r:id="rId1"/>
    <sheet name="Facility Supplies" sheetId="2" r:id="rId2"/>
    <sheet name="Equipment" sheetId="9" r:id="rId3"/>
  </sheets>
  <externalReferences>
    <externalReference r:id="rId4"/>
    <externalReference r:id="rId5"/>
    <externalReference r:id="rId6"/>
  </externalReferences>
  <definedNames>
    <definedName name="_xlnm.Print_Area" localSheetId="1">'Facility Supplies'!$A$2:$F$373</definedName>
    <definedName name="_xlnm.Print_Titles" localSheetId="0">Chemical!$2:$2</definedName>
    <definedName name="_xlnm.Print_Titles" localSheetId="2">Equipment!$1:$1</definedName>
    <definedName name="_xlnm.Print_Titles" localSheetId="1">'Facility Supplies'!$2:$2</definedName>
  </definedNames>
  <calcPr calcId="125725"/>
</workbook>
</file>

<file path=xl/calcChain.xml><?xml version="1.0" encoding="utf-8"?>
<calcChain xmlns="http://schemas.openxmlformats.org/spreadsheetml/2006/main">
  <c r="E252" i="2"/>
  <c r="E285"/>
  <c r="E335"/>
  <c r="E107"/>
  <c r="E94"/>
  <c r="E105"/>
  <c r="E316"/>
  <c r="E92"/>
  <c r="E134"/>
  <c r="E292"/>
  <c r="E247"/>
  <c r="E185"/>
  <c r="E206"/>
  <c r="E188"/>
  <c r="E195"/>
  <c r="E193"/>
  <c r="E194"/>
  <c r="E192"/>
  <c r="E191"/>
  <c r="E190"/>
  <c r="E189"/>
  <c r="E180"/>
  <c r="E186"/>
  <c r="E196"/>
  <c r="E213"/>
  <c r="E226"/>
  <c r="E227"/>
  <c r="E209"/>
  <c r="E205"/>
  <c r="E187"/>
  <c r="E4"/>
  <c r="E207"/>
  <c r="E204"/>
  <c r="E200"/>
  <c r="E212"/>
  <c r="E233"/>
  <c r="E202"/>
  <c r="E208"/>
  <c r="B186" i="9" l="1"/>
  <c r="B185"/>
  <c r="B184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B2"/>
  <c r="B183"/>
  <c r="D1214" i="8"/>
  <c r="E1214" s="1"/>
  <c r="D1213"/>
  <c r="E1213" s="1"/>
  <c r="D1212"/>
  <c r="E1212" s="1"/>
  <c r="D1211"/>
  <c r="E1211" s="1"/>
  <c r="D1210"/>
  <c r="E1210" s="1"/>
  <c r="D1209"/>
  <c r="E1209" s="1"/>
  <c r="D1208"/>
  <c r="E1208" s="1"/>
  <c r="D1207"/>
  <c r="E1207" s="1"/>
  <c r="D1206"/>
  <c r="E1206" s="1"/>
  <c r="D1205"/>
  <c r="E1205" s="1"/>
  <c r="D1204"/>
  <c r="E1204" s="1"/>
  <c r="D1203"/>
  <c r="E1203" s="1"/>
  <c r="D1202"/>
  <c r="E1202" s="1"/>
  <c r="D1201"/>
  <c r="E1201" s="1"/>
  <c r="D1200"/>
  <c r="E1200" s="1"/>
  <c r="D1199"/>
  <c r="E1199" s="1"/>
  <c r="D1198"/>
  <c r="E1198" s="1"/>
  <c r="D1197"/>
  <c r="E1197" s="1"/>
  <c r="D1196"/>
  <c r="E1196" s="1"/>
  <c r="D1195"/>
  <c r="E1195" s="1"/>
  <c r="D1194"/>
  <c r="E1194" s="1"/>
  <c r="D1193"/>
  <c r="E1193" s="1"/>
  <c r="D1192"/>
  <c r="E1192" s="1"/>
  <c r="D1191"/>
  <c r="E1191" s="1"/>
  <c r="D1190"/>
  <c r="E1190" s="1"/>
  <c r="D1189"/>
  <c r="E1189" s="1"/>
  <c r="D1188"/>
  <c r="E1188" s="1"/>
  <c r="D1187"/>
  <c r="E1187" s="1"/>
  <c r="D1186"/>
  <c r="E1186" s="1"/>
  <c r="D1185"/>
  <c r="E1185" s="1"/>
  <c r="D1184"/>
  <c r="E1184" s="1"/>
  <c r="D1183"/>
  <c r="E1183" s="1"/>
  <c r="D1182"/>
  <c r="E1182" s="1"/>
  <c r="D1181"/>
  <c r="E1181" s="1"/>
  <c r="D1180"/>
  <c r="E1180" s="1"/>
  <c r="D1179"/>
  <c r="E1179" s="1"/>
  <c r="D1178"/>
  <c r="E1178" s="1"/>
  <c r="D1177"/>
  <c r="E1177" s="1"/>
  <c r="D1176"/>
  <c r="E1176" s="1"/>
  <c r="D1175"/>
  <c r="E1175" s="1"/>
  <c r="D1174"/>
  <c r="E1174" s="1"/>
  <c r="D1173"/>
  <c r="E1173" s="1"/>
  <c r="D1172"/>
  <c r="E1172" s="1"/>
  <c r="D1171"/>
  <c r="E1171" s="1"/>
  <c r="D1170"/>
  <c r="E1170" s="1"/>
  <c r="D1169"/>
  <c r="E1169" s="1"/>
  <c r="D1168"/>
  <c r="E1168" s="1"/>
  <c r="D1167"/>
  <c r="E1167" s="1"/>
  <c r="D1166"/>
  <c r="E1166" s="1"/>
  <c r="D1165"/>
  <c r="E1165" s="1"/>
  <c r="D1164"/>
  <c r="E1164" s="1"/>
  <c r="D1163"/>
  <c r="E1163" s="1"/>
  <c r="D1162"/>
  <c r="E1162" s="1"/>
  <c r="D1161"/>
  <c r="E1161" s="1"/>
  <c r="D1160"/>
  <c r="E1160" s="1"/>
  <c r="D1159"/>
  <c r="E1159" s="1"/>
  <c r="D1158"/>
  <c r="E1158" s="1"/>
  <c r="D1157"/>
  <c r="E1157" s="1"/>
  <c r="D1156"/>
  <c r="E1156" s="1"/>
  <c r="D1155"/>
  <c r="E1155" s="1"/>
  <c r="D1154"/>
  <c r="E1154" s="1"/>
  <c r="D1153"/>
  <c r="E1153" s="1"/>
  <c r="D1152"/>
  <c r="E1152" s="1"/>
  <c r="D1151"/>
  <c r="E1151" s="1"/>
  <c r="D1150"/>
  <c r="E1150" s="1"/>
  <c r="D1149"/>
  <c r="E1149" s="1"/>
  <c r="D1148"/>
  <c r="E1148" s="1"/>
  <c r="D1147"/>
  <c r="E1147" s="1"/>
  <c r="D1146"/>
  <c r="E1146" s="1"/>
  <c r="D1145"/>
  <c r="E1145" s="1"/>
  <c r="D1144"/>
  <c r="E1144" s="1"/>
  <c r="D1143"/>
  <c r="E1143" s="1"/>
  <c r="D1142"/>
  <c r="E1142" s="1"/>
  <c r="D1141"/>
  <c r="E1141" s="1"/>
  <c r="D1140"/>
  <c r="E1140" s="1"/>
  <c r="D1139"/>
  <c r="E1139" s="1"/>
  <c r="D1138"/>
  <c r="E1138" s="1"/>
  <c r="D1137"/>
  <c r="E1137" s="1"/>
  <c r="D1136"/>
  <c r="E1136" s="1"/>
  <c r="D1135"/>
  <c r="E1135" s="1"/>
  <c r="D1134"/>
  <c r="E1134" s="1"/>
  <c r="D1133"/>
  <c r="E1133" s="1"/>
  <c r="D1132"/>
  <c r="E1132" s="1"/>
  <c r="D1131"/>
  <c r="E1131" s="1"/>
  <c r="D1130"/>
  <c r="E1130" s="1"/>
  <c r="D1129"/>
  <c r="E1129" s="1"/>
  <c r="D1128"/>
  <c r="E1128" s="1"/>
  <c r="D1127"/>
  <c r="E1127" s="1"/>
  <c r="D1126"/>
  <c r="E1126" s="1"/>
  <c r="D1125"/>
  <c r="E1125" s="1"/>
  <c r="D1124"/>
  <c r="E1124" s="1"/>
  <c r="D1123"/>
  <c r="E1123" s="1"/>
  <c r="D1122"/>
  <c r="E1122" s="1"/>
  <c r="D1121"/>
  <c r="E1121" s="1"/>
  <c r="D1120"/>
  <c r="E1120" s="1"/>
  <c r="D1119"/>
  <c r="E1119" s="1"/>
  <c r="D1118"/>
  <c r="E1118" s="1"/>
  <c r="D1117"/>
  <c r="E1117" s="1"/>
  <c r="D1116"/>
  <c r="E1116" s="1"/>
  <c r="D1115"/>
  <c r="E1115" s="1"/>
  <c r="D1114"/>
  <c r="E1114" s="1"/>
  <c r="D1113"/>
  <c r="E1113" s="1"/>
  <c r="D1112"/>
  <c r="E1112" s="1"/>
  <c r="D1111"/>
  <c r="E1111" s="1"/>
  <c r="D1110"/>
  <c r="E1110" s="1"/>
  <c r="D1109"/>
  <c r="E1109" s="1"/>
  <c r="D1108"/>
  <c r="E1108" s="1"/>
  <c r="D1107"/>
  <c r="E1107" s="1"/>
  <c r="D1106"/>
  <c r="E1106" s="1"/>
  <c r="D1105"/>
  <c r="E1105" s="1"/>
  <c r="D1104"/>
  <c r="E1104" s="1"/>
  <c r="D1103"/>
  <c r="E1103" s="1"/>
  <c r="D1102"/>
  <c r="E1102" s="1"/>
  <c r="D1101"/>
  <c r="E1101" s="1"/>
  <c r="D1100"/>
  <c r="E1100" s="1"/>
  <c r="D1099"/>
  <c r="E1099" s="1"/>
  <c r="D1098"/>
  <c r="E1098" s="1"/>
  <c r="D1097"/>
  <c r="E1097" s="1"/>
  <c r="D1096"/>
  <c r="E1096" s="1"/>
  <c r="D1095"/>
  <c r="E1095" s="1"/>
  <c r="D1094"/>
  <c r="E1094" s="1"/>
  <c r="D1093"/>
  <c r="E1093" s="1"/>
  <c r="D1092"/>
  <c r="E1092" s="1"/>
  <c r="D1091"/>
  <c r="E1091" s="1"/>
  <c r="D1090"/>
  <c r="E1090" s="1"/>
  <c r="D1089"/>
  <c r="E1089" s="1"/>
  <c r="D1088"/>
  <c r="E1088" s="1"/>
  <c r="D1087"/>
  <c r="E1087" s="1"/>
  <c r="D1086"/>
  <c r="E1086" s="1"/>
  <c r="D1085"/>
  <c r="E1085" s="1"/>
  <c r="D1084"/>
  <c r="E1084" s="1"/>
  <c r="D1083"/>
  <c r="E1083" s="1"/>
  <c r="D1082"/>
  <c r="E1082" s="1"/>
  <c r="D1081"/>
  <c r="E1081" s="1"/>
  <c r="D1080"/>
  <c r="E1080" s="1"/>
  <c r="D1079"/>
  <c r="E1079" s="1"/>
  <c r="D1078"/>
  <c r="E1078" s="1"/>
  <c r="D1077"/>
  <c r="E1077" s="1"/>
  <c r="D1076"/>
  <c r="E1076" s="1"/>
  <c r="D1075"/>
  <c r="E1075" s="1"/>
  <c r="D1074"/>
  <c r="E1074" s="1"/>
  <c r="D1073"/>
  <c r="E1073" s="1"/>
  <c r="D1072"/>
  <c r="E1072" s="1"/>
  <c r="D1071"/>
  <c r="E1071" s="1"/>
  <c r="D1070"/>
  <c r="E1070" s="1"/>
  <c r="D1069"/>
  <c r="E1069" s="1"/>
  <c r="D1068"/>
  <c r="E1068" s="1"/>
  <c r="D1067"/>
  <c r="E1067" s="1"/>
  <c r="D1066"/>
  <c r="E1066" s="1"/>
  <c r="D1065"/>
  <c r="E1065" s="1"/>
  <c r="D1064"/>
  <c r="E1064" s="1"/>
  <c r="D1063"/>
  <c r="E1063" s="1"/>
  <c r="D1062"/>
  <c r="E1062" s="1"/>
  <c r="D1061"/>
  <c r="E1061" s="1"/>
  <c r="D1060"/>
  <c r="E1060" s="1"/>
  <c r="D1059"/>
  <c r="E1059" s="1"/>
  <c r="D1058"/>
  <c r="E1058" s="1"/>
  <c r="D1057"/>
  <c r="E1057" s="1"/>
  <c r="D1056"/>
  <c r="E1056" s="1"/>
  <c r="D1055"/>
  <c r="E1055" s="1"/>
  <c r="D1054"/>
  <c r="E1054" s="1"/>
  <c r="D1053"/>
  <c r="E1053" s="1"/>
  <c r="D1052"/>
  <c r="E1052" s="1"/>
  <c r="D1051"/>
  <c r="E1051" s="1"/>
  <c r="D1050"/>
  <c r="E1050" s="1"/>
  <c r="D1049"/>
  <c r="E1049" s="1"/>
  <c r="D1048"/>
  <c r="E1048" s="1"/>
  <c r="D1047"/>
  <c r="E1047" s="1"/>
  <c r="D1046"/>
  <c r="E1046" s="1"/>
  <c r="D1045"/>
  <c r="E1045" s="1"/>
  <c r="D1044"/>
  <c r="E1044" s="1"/>
  <c r="D1043"/>
  <c r="E1043" s="1"/>
  <c r="D1042"/>
  <c r="E1042" s="1"/>
  <c r="D1041"/>
  <c r="E1041" s="1"/>
  <c r="D1040"/>
  <c r="E1040" s="1"/>
  <c r="D1039"/>
  <c r="E1039" s="1"/>
  <c r="D1038"/>
  <c r="E1038" s="1"/>
  <c r="D1037"/>
  <c r="E1037" s="1"/>
  <c r="D1036"/>
  <c r="E1036" s="1"/>
  <c r="D1035"/>
  <c r="E1035" s="1"/>
  <c r="D1034"/>
  <c r="E1034" s="1"/>
  <c r="D1033"/>
  <c r="E1033" s="1"/>
  <c r="D1032"/>
  <c r="E1032" s="1"/>
  <c r="D1031"/>
  <c r="E1031" s="1"/>
  <c r="D1030"/>
  <c r="E1030" s="1"/>
  <c r="D1029"/>
  <c r="E1029" s="1"/>
  <c r="D1028"/>
  <c r="E1028" s="1"/>
  <c r="D1027"/>
  <c r="E1027" s="1"/>
  <c r="D1026"/>
  <c r="E1026" s="1"/>
  <c r="D1025"/>
  <c r="E1025" s="1"/>
  <c r="D1024"/>
  <c r="E1024" s="1"/>
  <c r="D1023"/>
  <c r="E1023" s="1"/>
  <c r="D1022"/>
  <c r="E1022" s="1"/>
  <c r="D1021"/>
  <c r="E1021" s="1"/>
  <c r="D1020"/>
  <c r="E1020" s="1"/>
  <c r="D1019"/>
  <c r="E1019" s="1"/>
  <c r="D1018"/>
  <c r="E1018" s="1"/>
  <c r="D1017"/>
  <c r="E1017" s="1"/>
  <c r="D1016"/>
  <c r="E1016" s="1"/>
  <c r="D1015"/>
  <c r="E1015" s="1"/>
  <c r="D1014"/>
  <c r="E1014" s="1"/>
  <c r="D1013"/>
  <c r="E1013" s="1"/>
  <c r="D1012"/>
  <c r="E1012" s="1"/>
  <c r="D1011"/>
  <c r="E1011" s="1"/>
  <c r="D1010"/>
  <c r="E1010" s="1"/>
  <c r="D1009"/>
  <c r="E1009" s="1"/>
  <c r="D1008"/>
  <c r="E1008" s="1"/>
  <c r="D1007"/>
  <c r="E1007" s="1"/>
  <c r="D1006"/>
  <c r="E1006" s="1"/>
  <c r="D1005"/>
  <c r="E1005" s="1"/>
  <c r="D1004"/>
  <c r="E1004" s="1"/>
  <c r="D1003"/>
  <c r="E1003" s="1"/>
  <c r="D1002"/>
  <c r="E1002" s="1"/>
  <c r="D1001"/>
  <c r="E1001" s="1"/>
  <c r="D1000"/>
  <c r="E1000" s="1"/>
  <c r="D999"/>
  <c r="E999" s="1"/>
  <c r="D998"/>
  <c r="E998" s="1"/>
  <c r="D997"/>
  <c r="E997" s="1"/>
  <c r="D996"/>
  <c r="E996" s="1"/>
  <c r="D995"/>
  <c r="E995" s="1"/>
  <c r="D994"/>
  <c r="E994" s="1"/>
  <c r="D993"/>
  <c r="E993" s="1"/>
  <c r="D992"/>
  <c r="E992" s="1"/>
  <c r="D991"/>
  <c r="E991" s="1"/>
  <c r="D990"/>
  <c r="E990" s="1"/>
  <c r="D989"/>
  <c r="E989" s="1"/>
  <c r="D988"/>
  <c r="E988" s="1"/>
  <c r="D987"/>
  <c r="E987" s="1"/>
  <c r="D986"/>
  <c r="E986" s="1"/>
  <c r="D985"/>
  <c r="E985" s="1"/>
  <c r="D984"/>
  <c r="E984" s="1"/>
  <c r="D983"/>
  <c r="E983" s="1"/>
  <c r="D982"/>
  <c r="E982" s="1"/>
  <c r="D981"/>
  <c r="E981" s="1"/>
  <c r="D980"/>
  <c r="E980" s="1"/>
  <c r="D979"/>
  <c r="E979" s="1"/>
  <c r="D978"/>
  <c r="E978" s="1"/>
  <c r="D977"/>
  <c r="E977" s="1"/>
  <c r="D976"/>
  <c r="E976" s="1"/>
  <c r="D975"/>
  <c r="E975" s="1"/>
  <c r="D974"/>
  <c r="E974" s="1"/>
  <c r="D973"/>
  <c r="E973" s="1"/>
  <c r="D972"/>
  <c r="E972" s="1"/>
  <c r="D971"/>
  <c r="E971" s="1"/>
  <c r="D970"/>
  <c r="E970" s="1"/>
  <c r="D969"/>
  <c r="E969" s="1"/>
  <c r="D968"/>
  <c r="E968" s="1"/>
  <c r="D967"/>
  <c r="E967" s="1"/>
  <c r="D966"/>
  <c r="E966" s="1"/>
  <c r="D965"/>
  <c r="E965" s="1"/>
  <c r="D964"/>
  <c r="E964" s="1"/>
  <c r="D963"/>
  <c r="E963" s="1"/>
  <c r="D962"/>
  <c r="E962" s="1"/>
  <c r="D961"/>
  <c r="E961" s="1"/>
  <c r="D960"/>
  <c r="E960" s="1"/>
  <c r="D959"/>
  <c r="E959" s="1"/>
  <c r="D958"/>
  <c r="E958" s="1"/>
  <c r="D957"/>
  <c r="E957" s="1"/>
  <c r="D956"/>
  <c r="E956" s="1"/>
  <c r="D955"/>
  <c r="E955" s="1"/>
  <c r="D954"/>
  <c r="E954" s="1"/>
  <c r="D953"/>
  <c r="E953" s="1"/>
  <c r="D952"/>
  <c r="E952" s="1"/>
  <c r="D951"/>
  <c r="E951" s="1"/>
  <c r="D950"/>
  <c r="E950" s="1"/>
  <c r="D949"/>
  <c r="E949" s="1"/>
  <c r="D948"/>
  <c r="E948" s="1"/>
  <c r="D947"/>
  <c r="E947" s="1"/>
  <c r="D946"/>
  <c r="E946" s="1"/>
  <c r="D945"/>
  <c r="E945" s="1"/>
  <c r="D944"/>
  <c r="E944" s="1"/>
  <c r="D943"/>
  <c r="E943" s="1"/>
  <c r="D942"/>
  <c r="E942" s="1"/>
  <c r="D941"/>
  <c r="E941" s="1"/>
  <c r="D940"/>
  <c r="E940" s="1"/>
  <c r="D939"/>
  <c r="E939" s="1"/>
  <c r="D938"/>
  <c r="E938" s="1"/>
  <c r="D937"/>
  <c r="E937" s="1"/>
  <c r="D936"/>
  <c r="E936" s="1"/>
  <c r="D935"/>
  <c r="E935" s="1"/>
  <c r="D934"/>
  <c r="E934" s="1"/>
  <c r="D933"/>
  <c r="E933" s="1"/>
  <c r="D932"/>
  <c r="E932" s="1"/>
  <c r="D931"/>
  <c r="E931" s="1"/>
  <c r="D930"/>
  <c r="E930" s="1"/>
  <c r="D929"/>
  <c r="E929" s="1"/>
  <c r="D928"/>
  <c r="E928" s="1"/>
  <c r="D927"/>
  <c r="E927" s="1"/>
  <c r="D926"/>
  <c r="E926" s="1"/>
  <c r="D925"/>
  <c r="E925" s="1"/>
  <c r="D924"/>
  <c r="E924" s="1"/>
  <c r="D923"/>
  <c r="E923" s="1"/>
  <c r="D922"/>
  <c r="E922" s="1"/>
  <c r="D921"/>
  <c r="E921" s="1"/>
  <c r="D920"/>
  <c r="E920" s="1"/>
  <c r="D919"/>
  <c r="E919" s="1"/>
  <c r="D918"/>
  <c r="E918" s="1"/>
  <c r="D917"/>
  <c r="E917" s="1"/>
  <c r="D916"/>
  <c r="E916" s="1"/>
  <c r="D915"/>
  <c r="E915" s="1"/>
  <c r="D914"/>
  <c r="E914" s="1"/>
  <c r="D913"/>
  <c r="E913" s="1"/>
  <c r="D912"/>
  <c r="E912" s="1"/>
  <c r="D911"/>
  <c r="E911" s="1"/>
  <c r="D910"/>
  <c r="E910" s="1"/>
  <c r="D909"/>
  <c r="E909" s="1"/>
  <c r="D908"/>
  <c r="E908" s="1"/>
  <c r="D907"/>
  <c r="E907" s="1"/>
  <c r="D906"/>
  <c r="E906" s="1"/>
  <c r="D905"/>
  <c r="E905" s="1"/>
  <c r="D904"/>
  <c r="E904" s="1"/>
  <c r="D903"/>
  <c r="E903" s="1"/>
  <c r="D902"/>
  <c r="E902" s="1"/>
  <c r="D901"/>
  <c r="E901" s="1"/>
  <c r="D900"/>
  <c r="E900" s="1"/>
  <c r="D899"/>
  <c r="E899" s="1"/>
  <c r="D898"/>
  <c r="E898" s="1"/>
  <c r="D897"/>
  <c r="E897" s="1"/>
  <c r="D896"/>
  <c r="E896" s="1"/>
  <c r="D895"/>
  <c r="E895" s="1"/>
  <c r="D894"/>
  <c r="E894" s="1"/>
  <c r="D893"/>
  <c r="E893" s="1"/>
  <c r="D892"/>
  <c r="E892" s="1"/>
  <c r="D891"/>
  <c r="E891" s="1"/>
  <c r="D890"/>
  <c r="E890" s="1"/>
  <c r="D889"/>
  <c r="E889" s="1"/>
  <c r="D888"/>
  <c r="E888" s="1"/>
  <c r="D887"/>
  <c r="E887" s="1"/>
  <c r="D886"/>
  <c r="E886" s="1"/>
  <c r="D885"/>
  <c r="E885" s="1"/>
  <c r="D884"/>
  <c r="E884" s="1"/>
  <c r="D883"/>
  <c r="E883" s="1"/>
  <c r="D882"/>
  <c r="E882" s="1"/>
  <c r="D881"/>
  <c r="E881" s="1"/>
  <c r="D880"/>
  <c r="E880" s="1"/>
  <c r="D879"/>
  <c r="E879" s="1"/>
  <c r="D878"/>
  <c r="E878" s="1"/>
  <c r="D877"/>
  <c r="E877" s="1"/>
  <c r="D876"/>
  <c r="E876" s="1"/>
  <c r="D875"/>
  <c r="E875" s="1"/>
  <c r="D874"/>
  <c r="E874" s="1"/>
  <c r="D873"/>
  <c r="E873" s="1"/>
  <c r="D872"/>
  <c r="E872" s="1"/>
  <c r="D871"/>
  <c r="E871" s="1"/>
  <c r="D870"/>
  <c r="E870" s="1"/>
  <c r="D869"/>
  <c r="E869" s="1"/>
  <c r="D868"/>
  <c r="E868" s="1"/>
  <c r="D867"/>
  <c r="E867" s="1"/>
  <c r="D866"/>
  <c r="E866" s="1"/>
  <c r="D865"/>
  <c r="E865" s="1"/>
  <c r="D864"/>
  <c r="E864" s="1"/>
  <c r="D863"/>
  <c r="E863" s="1"/>
  <c r="D862"/>
  <c r="E862" s="1"/>
  <c r="D861"/>
  <c r="E861" s="1"/>
  <c r="D860"/>
  <c r="E860" s="1"/>
  <c r="D859"/>
  <c r="E859" s="1"/>
  <c r="D858"/>
  <c r="E858" s="1"/>
  <c r="D857"/>
  <c r="E857" s="1"/>
  <c r="D856"/>
  <c r="E856" s="1"/>
  <c r="D855"/>
  <c r="E855" s="1"/>
  <c r="D854"/>
  <c r="E854" s="1"/>
  <c r="D853"/>
  <c r="E853" s="1"/>
  <c r="D852"/>
  <c r="E852" s="1"/>
  <c r="D851"/>
  <c r="E851" s="1"/>
  <c r="D850"/>
  <c r="E850" s="1"/>
  <c r="D849"/>
  <c r="E849" s="1"/>
  <c r="D848"/>
  <c r="E848" s="1"/>
  <c r="D847"/>
  <c r="E847" s="1"/>
  <c r="D846"/>
  <c r="E846" s="1"/>
  <c r="D845"/>
  <c r="E845" s="1"/>
  <c r="D844"/>
  <c r="E844" s="1"/>
  <c r="D843"/>
  <c r="E843" s="1"/>
  <c r="D842"/>
  <c r="E842" s="1"/>
  <c r="D841"/>
  <c r="E841" s="1"/>
  <c r="D840"/>
  <c r="E840" s="1"/>
  <c r="D839"/>
  <c r="E839" s="1"/>
  <c r="D838"/>
  <c r="E838" s="1"/>
  <c r="D837"/>
  <c r="E837" s="1"/>
  <c r="D836"/>
  <c r="E836" s="1"/>
  <c r="D835"/>
  <c r="E835" s="1"/>
  <c r="D834"/>
  <c r="E834" s="1"/>
  <c r="D833"/>
  <c r="E833" s="1"/>
  <c r="D832"/>
  <c r="E832" s="1"/>
  <c r="D831"/>
  <c r="E831" s="1"/>
  <c r="D830"/>
  <c r="E830" s="1"/>
  <c r="D829"/>
  <c r="E829" s="1"/>
  <c r="D828"/>
  <c r="E828" s="1"/>
  <c r="D827"/>
  <c r="E827" s="1"/>
  <c r="D826"/>
  <c r="E826" s="1"/>
  <c r="D825"/>
  <c r="E825" s="1"/>
  <c r="D824"/>
  <c r="E824" s="1"/>
  <c r="D823"/>
  <c r="E823" s="1"/>
  <c r="D822"/>
  <c r="E822" s="1"/>
  <c r="D821"/>
  <c r="E821" s="1"/>
  <c r="D820"/>
  <c r="E820" s="1"/>
  <c r="D819"/>
  <c r="E819" s="1"/>
  <c r="D818"/>
  <c r="E818" s="1"/>
  <c r="D817"/>
  <c r="E817" s="1"/>
  <c r="D816"/>
  <c r="E816" s="1"/>
  <c r="D815"/>
  <c r="E815" s="1"/>
  <c r="D814"/>
  <c r="E814" s="1"/>
  <c r="D813"/>
  <c r="E813" s="1"/>
  <c r="D812"/>
  <c r="E812" s="1"/>
  <c r="D811"/>
  <c r="E811" s="1"/>
  <c r="D810"/>
  <c r="E810" s="1"/>
  <c r="D809"/>
  <c r="E809" s="1"/>
  <c r="D808"/>
  <c r="E808" s="1"/>
  <c r="D807"/>
  <c r="E807" s="1"/>
  <c r="D806"/>
  <c r="E806" s="1"/>
  <c r="D805"/>
  <c r="E805" s="1"/>
  <c r="D804"/>
  <c r="E804" s="1"/>
  <c r="D803"/>
  <c r="E803" s="1"/>
  <c r="D802"/>
  <c r="E802" s="1"/>
  <c r="D801"/>
  <c r="E801" s="1"/>
  <c r="D800"/>
  <c r="E800" s="1"/>
  <c r="D799"/>
  <c r="E799" s="1"/>
  <c r="D798"/>
  <c r="E798" s="1"/>
  <c r="D797"/>
  <c r="E797" s="1"/>
  <c r="D796"/>
  <c r="E796" s="1"/>
  <c r="D795"/>
  <c r="E795" s="1"/>
  <c r="D794"/>
  <c r="E794" s="1"/>
  <c r="D793"/>
  <c r="E793" s="1"/>
  <c r="D792"/>
  <c r="E792" s="1"/>
  <c r="D791"/>
  <c r="E791" s="1"/>
  <c r="D790"/>
  <c r="E790" s="1"/>
  <c r="D789"/>
  <c r="E789" s="1"/>
  <c r="D788"/>
  <c r="E788" s="1"/>
  <c r="D787"/>
  <c r="E787" s="1"/>
  <c r="D786"/>
  <c r="E786" s="1"/>
  <c r="D785"/>
  <c r="E785" s="1"/>
  <c r="D784"/>
  <c r="E784" s="1"/>
  <c r="D783"/>
  <c r="E783" s="1"/>
  <c r="D782"/>
  <c r="E782" s="1"/>
  <c r="D781"/>
  <c r="E781" s="1"/>
  <c r="D780"/>
  <c r="E780" s="1"/>
  <c r="D779"/>
  <c r="E779" s="1"/>
  <c r="D778"/>
  <c r="E778" s="1"/>
  <c r="D777"/>
  <c r="E777" s="1"/>
  <c r="D776"/>
  <c r="E776" s="1"/>
  <c r="D775"/>
  <c r="E775" s="1"/>
  <c r="D774"/>
  <c r="E774" s="1"/>
  <c r="D773"/>
  <c r="E773" s="1"/>
  <c r="D772"/>
  <c r="E772" s="1"/>
  <c r="D771"/>
  <c r="E771" s="1"/>
  <c r="D770"/>
  <c r="E770" s="1"/>
  <c r="D769"/>
  <c r="E769" s="1"/>
  <c r="D768"/>
  <c r="E768" s="1"/>
  <c r="D767"/>
  <c r="E767" s="1"/>
  <c r="D766"/>
  <c r="E766" s="1"/>
  <c r="D765"/>
  <c r="E765" s="1"/>
  <c r="D764"/>
  <c r="E764" s="1"/>
  <c r="D763"/>
  <c r="E763" s="1"/>
  <c r="D762"/>
  <c r="E762" s="1"/>
  <c r="D761"/>
  <c r="E761" s="1"/>
  <c r="D760"/>
  <c r="E760" s="1"/>
  <c r="D759"/>
  <c r="E759" s="1"/>
  <c r="D758"/>
  <c r="E758" s="1"/>
  <c r="D757"/>
  <c r="E757" s="1"/>
  <c r="D756"/>
  <c r="E756" s="1"/>
  <c r="D755"/>
  <c r="E755" s="1"/>
  <c r="D754"/>
  <c r="E754" s="1"/>
  <c r="D753"/>
  <c r="E753" s="1"/>
  <c r="D752"/>
  <c r="E752" s="1"/>
  <c r="D751"/>
  <c r="E751" s="1"/>
  <c r="D750"/>
  <c r="E750" s="1"/>
  <c r="D749"/>
  <c r="E749" s="1"/>
  <c r="D748"/>
  <c r="E748" s="1"/>
  <c r="D747"/>
  <c r="E747" s="1"/>
  <c r="D746"/>
  <c r="E746" s="1"/>
  <c r="D745"/>
  <c r="E745" s="1"/>
  <c r="D744"/>
  <c r="E744" s="1"/>
  <c r="D743"/>
  <c r="E743" s="1"/>
  <c r="D742"/>
  <c r="E742" s="1"/>
  <c r="D741"/>
  <c r="E741" s="1"/>
  <c r="D740"/>
  <c r="E740" s="1"/>
  <c r="D739"/>
  <c r="E739" s="1"/>
  <c r="D738"/>
  <c r="E738" s="1"/>
  <c r="D737"/>
  <c r="E737" s="1"/>
  <c r="D736"/>
  <c r="E736" s="1"/>
  <c r="D735"/>
  <c r="E735" s="1"/>
  <c r="D734"/>
  <c r="E734" s="1"/>
  <c r="D733"/>
  <c r="E733" s="1"/>
  <c r="D732"/>
  <c r="E732" s="1"/>
  <c r="D731"/>
  <c r="E731" s="1"/>
  <c r="D730"/>
  <c r="E730" s="1"/>
  <c r="D729"/>
  <c r="E729" s="1"/>
  <c r="D728"/>
  <c r="E728" s="1"/>
  <c r="D727"/>
  <c r="E727" s="1"/>
  <c r="D726"/>
  <c r="E726" s="1"/>
  <c r="D725"/>
  <c r="E725" s="1"/>
  <c r="D724"/>
  <c r="E724" s="1"/>
  <c r="D723"/>
  <c r="E723" s="1"/>
  <c r="D722"/>
  <c r="E722" s="1"/>
  <c r="D721"/>
  <c r="E721" s="1"/>
  <c r="D720"/>
  <c r="E720" s="1"/>
  <c r="D719"/>
  <c r="E719" s="1"/>
  <c r="D718"/>
  <c r="E718" s="1"/>
  <c r="D717"/>
  <c r="E717" s="1"/>
  <c r="D716"/>
  <c r="E716" s="1"/>
  <c r="D715"/>
  <c r="E715" s="1"/>
  <c r="D714"/>
  <c r="E714" s="1"/>
  <c r="D713"/>
  <c r="E713" s="1"/>
  <c r="D712"/>
  <c r="E712" s="1"/>
  <c r="D711"/>
  <c r="E711" s="1"/>
  <c r="D710"/>
  <c r="E710" s="1"/>
  <c r="D709"/>
  <c r="E709" s="1"/>
  <c r="D708"/>
  <c r="E708" s="1"/>
  <c r="D707"/>
  <c r="E707" s="1"/>
  <c r="D706"/>
  <c r="E706" s="1"/>
  <c r="D705"/>
  <c r="E705" s="1"/>
  <c r="D704"/>
  <c r="E704" s="1"/>
  <c r="D703"/>
  <c r="E703" s="1"/>
  <c r="D702"/>
  <c r="E702" s="1"/>
  <c r="D701"/>
  <c r="E701" s="1"/>
  <c r="D700"/>
  <c r="E700" s="1"/>
  <c r="D699"/>
  <c r="E699" s="1"/>
  <c r="D698"/>
  <c r="E698" s="1"/>
  <c r="D697"/>
  <c r="E697" s="1"/>
  <c r="D696"/>
  <c r="E696" s="1"/>
  <c r="D695"/>
  <c r="E695" s="1"/>
  <c r="D694"/>
  <c r="E694" s="1"/>
  <c r="D693"/>
  <c r="E693" s="1"/>
  <c r="D692"/>
  <c r="E692" s="1"/>
  <c r="D691"/>
  <c r="E691" s="1"/>
  <c r="D690"/>
  <c r="E690" s="1"/>
  <c r="D689"/>
  <c r="E689" s="1"/>
  <c r="D688"/>
  <c r="E688" s="1"/>
  <c r="D687"/>
  <c r="E687" s="1"/>
  <c r="D686"/>
  <c r="E686" s="1"/>
  <c r="D685"/>
  <c r="E685" s="1"/>
  <c r="D684"/>
  <c r="E684" s="1"/>
  <c r="D683"/>
  <c r="E683" s="1"/>
  <c r="D682"/>
  <c r="E682" s="1"/>
  <c r="D681"/>
  <c r="E681" s="1"/>
  <c r="D680"/>
  <c r="E680" s="1"/>
  <c r="D679"/>
  <c r="E679" s="1"/>
  <c r="D678"/>
  <c r="E678" s="1"/>
  <c r="D677"/>
  <c r="E677" s="1"/>
  <c r="D676"/>
  <c r="E676" s="1"/>
  <c r="D675"/>
  <c r="E675" s="1"/>
  <c r="D674"/>
  <c r="E674" s="1"/>
  <c r="D673"/>
  <c r="E673" s="1"/>
  <c r="D672"/>
  <c r="E672" s="1"/>
  <c r="D671"/>
  <c r="E671" s="1"/>
  <c r="D670"/>
  <c r="E670" s="1"/>
  <c r="D669"/>
  <c r="E669" s="1"/>
  <c r="D668"/>
  <c r="E668" s="1"/>
  <c r="D667"/>
  <c r="E667" s="1"/>
  <c r="D666"/>
  <c r="E666" s="1"/>
  <c r="D665"/>
  <c r="E665" s="1"/>
  <c r="D664"/>
  <c r="E664" s="1"/>
  <c r="D663"/>
  <c r="E663" s="1"/>
  <c r="D662"/>
  <c r="E662" s="1"/>
  <c r="D661"/>
  <c r="E661" s="1"/>
  <c r="D660"/>
  <c r="E660" s="1"/>
  <c r="D659"/>
  <c r="E659" s="1"/>
  <c r="D658"/>
  <c r="E658" s="1"/>
  <c r="D657"/>
  <c r="E657" s="1"/>
  <c r="D656"/>
  <c r="E656" s="1"/>
  <c r="D655"/>
  <c r="E655" s="1"/>
  <c r="D654"/>
  <c r="E654" s="1"/>
  <c r="D653"/>
  <c r="E653" s="1"/>
  <c r="D652"/>
  <c r="E652" s="1"/>
  <c r="D651"/>
  <c r="E651" s="1"/>
  <c r="D650"/>
  <c r="E650" s="1"/>
  <c r="D649"/>
  <c r="E649" s="1"/>
  <c r="D648"/>
  <c r="E648" s="1"/>
  <c r="D647"/>
  <c r="E647" s="1"/>
  <c r="D646"/>
  <c r="E646" s="1"/>
  <c r="D645"/>
  <c r="E645" s="1"/>
  <c r="D644"/>
  <c r="E644" s="1"/>
  <c r="D643"/>
  <c r="E643" s="1"/>
  <c r="D642"/>
  <c r="E642" s="1"/>
  <c r="D641"/>
  <c r="E641" s="1"/>
  <c r="D640"/>
  <c r="E640" s="1"/>
  <c r="D639"/>
  <c r="E639" s="1"/>
  <c r="D638"/>
  <c r="E638" s="1"/>
  <c r="D637"/>
  <c r="E637" s="1"/>
  <c r="D636"/>
  <c r="E636" s="1"/>
  <c r="D635"/>
  <c r="E635" s="1"/>
  <c r="D634"/>
  <c r="E634" s="1"/>
  <c r="D633"/>
  <c r="E633" s="1"/>
  <c r="D632"/>
  <c r="E632" s="1"/>
  <c r="D631"/>
  <c r="E631" s="1"/>
  <c r="D630"/>
  <c r="E630" s="1"/>
  <c r="D629"/>
  <c r="E629" s="1"/>
  <c r="D628"/>
  <c r="E628" s="1"/>
  <c r="D627"/>
  <c r="E627" s="1"/>
  <c r="D626"/>
  <c r="E626" s="1"/>
  <c r="D625"/>
  <c r="E625" s="1"/>
  <c r="D624"/>
  <c r="E624" s="1"/>
  <c r="D623"/>
  <c r="E623" s="1"/>
  <c r="D622"/>
  <c r="E622" s="1"/>
  <c r="D621"/>
  <c r="E621" s="1"/>
  <c r="D620"/>
  <c r="E620" s="1"/>
  <c r="D619"/>
  <c r="E619" s="1"/>
  <c r="D618"/>
  <c r="E618" s="1"/>
  <c r="D617"/>
  <c r="E617" s="1"/>
  <c r="D616"/>
  <c r="E616" s="1"/>
  <c r="D615"/>
  <c r="E615" s="1"/>
  <c r="D614"/>
  <c r="E614" s="1"/>
  <c r="D613"/>
  <c r="E613" s="1"/>
  <c r="D612"/>
  <c r="E612" s="1"/>
  <c r="D611"/>
  <c r="E611" s="1"/>
  <c r="D610"/>
  <c r="E610" s="1"/>
  <c r="D609"/>
  <c r="E609" s="1"/>
  <c r="D608"/>
  <c r="E608" s="1"/>
  <c r="D607"/>
  <c r="E607" s="1"/>
  <c r="D606"/>
  <c r="E606" s="1"/>
  <c r="D605"/>
  <c r="E605" s="1"/>
  <c r="D604"/>
  <c r="E604" s="1"/>
  <c r="D603"/>
  <c r="E603" s="1"/>
  <c r="D602"/>
  <c r="E602" s="1"/>
  <c r="D601"/>
  <c r="E601" s="1"/>
  <c r="D600"/>
  <c r="E600" s="1"/>
  <c r="D599"/>
  <c r="E599" s="1"/>
  <c r="D598"/>
  <c r="E598" s="1"/>
  <c r="D597"/>
  <c r="E597" s="1"/>
  <c r="D596"/>
  <c r="E596" s="1"/>
  <c r="D595"/>
  <c r="E595" s="1"/>
  <c r="D594"/>
  <c r="E594" s="1"/>
  <c r="D593"/>
  <c r="E593" s="1"/>
  <c r="D592"/>
  <c r="E592" s="1"/>
  <c r="D591"/>
  <c r="E591" s="1"/>
  <c r="D590"/>
  <c r="E590" s="1"/>
  <c r="D589"/>
  <c r="E589" s="1"/>
  <c r="D588"/>
  <c r="E588" s="1"/>
  <c r="D587"/>
  <c r="E587" s="1"/>
  <c r="D586"/>
  <c r="E586" s="1"/>
  <c r="D585"/>
  <c r="E585" s="1"/>
  <c r="D584"/>
  <c r="E584" s="1"/>
  <c r="D583"/>
  <c r="E583" s="1"/>
  <c r="D582"/>
  <c r="E582" s="1"/>
  <c r="D581"/>
  <c r="E581" s="1"/>
  <c r="D580"/>
  <c r="E580" s="1"/>
  <c r="D579"/>
  <c r="E579" s="1"/>
  <c r="D578"/>
  <c r="E578" s="1"/>
  <c r="D577"/>
  <c r="E577" s="1"/>
  <c r="D576"/>
  <c r="E576" s="1"/>
  <c r="D575"/>
  <c r="E575" s="1"/>
  <c r="D574"/>
  <c r="E574" s="1"/>
  <c r="D573"/>
  <c r="E573" s="1"/>
  <c r="D572"/>
  <c r="E572" s="1"/>
  <c r="D571"/>
  <c r="E571" s="1"/>
  <c r="D570"/>
  <c r="E570" s="1"/>
  <c r="D569"/>
  <c r="E569" s="1"/>
  <c r="D568"/>
  <c r="E568" s="1"/>
  <c r="D567"/>
  <c r="E567" s="1"/>
  <c r="D566"/>
  <c r="E566" s="1"/>
  <c r="D565"/>
  <c r="E565" s="1"/>
  <c r="D564"/>
  <c r="E564" s="1"/>
  <c r="D563"/>
  <c r="E563" s="1"/>
  <c r="D562"/>
  <c r="E562" s="1"/>
  <c r="D561"/>
  <c r="E561" s="1"/>
  <c r="D560"/>
  <c r="E560" s="1"/>
  <c r="D559"/>
  <c r="E559" s="1"/>
  <c r="D558"/>
  <c r="E558" s="1"/>
  <c r="D557"/>
  <c r="E557" s="1"/>
  <c r="D556"/>
  <c r="E556" s="1"/>
  <c r="D555"/>
  <c r="E555" s="1"/>
  <c r="D554"/>
  <c r="E554" s="1"/>
  <c r="D553"/>
  <c r="E553" s="1"/>
  <c r="D552"/>
  <c r="E552" s="1"/>
  <c r="D551"/>
  <c r="E551" s="1"/>
  <c r="D550"/>
  <c r="E550" s="1"/>
  <c r="D549"/>
  <c r="E549" s="1"/>
  <c r="D548"/>
  <c r="E548" s="1"/>
  <c r="D547"/>
  <c r="E547" s="1"/>
  <c r="D546"/>
  <c r="E546" s="1"/>
  <c r="D545"/>
  <c r="E545" s="1"/>
  <c r="D544"/>
  <c r="E544" s="1"/>
  <c r="D543"/>
  <c r="E543" s="1"/>
  <c r="D542"/>
  <c r="E542" s="1"/>
  <c r="D541"/>
  <c r="E541" s="1"/>
  <c r="D540"/>
  <c r="E540" s="1"/>
  <c r="D539"/>
  <c r="E539" s="1"/>
  <c r="D538"/>
  <c r="E538" s="1"/>
  <c r="D537"/>
  <c r="E537" s="1"/>
  <c r="D536"/>
  <c r="E536" s="1"/>
  <c r="D535"/>
  <c r="E535" s="1"/>
  <c r="D534"/>
  <c r="E534" s="1"/>
  <c r="D533"/>
  <c r="E533" s="1"/>
  <c r="D532"/>
  <c r="E532" s="1"/>
  <c r="D531"/>
  <c r="E531" s="1"/>
  <c r="D530"/>
  <c r="E530" s="1"/>
  <c r="D529"/>
  <c r="E529" s="1"/>
  <c r="D528"/>
  <c r="E528" s="1"/>
  <c r="D527"/>
  <c r="E527" s="1"/>
  <c r="D526"/>
  <c r="E526" s="1"/>
  <c r="D525"/>
  <c r="E525" s="1"/>
  <c r="D524"/>
  <c r="E524" s="1"/>
  <c r="D523"/>
  <c r="E523" s="1"/>
  <c r="D522"/>
  <c r="E522" s="1"/>
  <c r="D521"/>
  <c r="E521" s="1"/>
  <c r="D520"/>
  <c r="E520" s="1"/>
  <c r="D519"/>
  <c r="E519" s="1"/>
  <c r="D518"/>
  <c r="E518" s="1"/>
  <c r="D517"/>
  <c r="E517" s="1"/>
  <c r="D516"/>
  <c r="E516" s="1"/>
  <c r="D515"/>
  <c r="E515" s="1"/>
  <c r="D514"/>
  <c r="E514" s="1"/>
  <c r="D513"/>
  <c r="E513" s="1"/>
  <c r="D512"/>
  <c r="E512" s="1"/>
  <c r="D511"/>
  <c r="E511" s="1"/>
  <c r="D510"/>
  <c r="E510" s="1"/>
  <c r="D509"/>
  <c r="E509" s="1"/>
  <c r="D508"/>
  <c r="E508" s="1"/>
  <c r="D507"/>
  <c r="E507" s="1"/>
  <c r="D506"/>
  <c r="E506" s="1"/>
  <c r="D505"/>
  <c r="E505" s="1"/>
  <c r="D504"/>
  <c r="E504" s="1"/>
  <c r="D503"/>
  <c r="E503" s="1"/>
  <c r="D502"/>
  <c r="E502" s="1"/>
  <c r="D501"/>
  <c r="E501" s="1"/>
  <c r="D500"/>
  <c r="E500" s="1"/>
  <c r="D499"/>
  <c r="E499" s="1"/>
  <c r="D498"/>
  <c r="E498" s="1"/>
  <c r="D497"/>
  <c r="E497" s="1"/>
  <c r="D496"/>
  <c r="E496" s="1"/>
  <c r="D495"/>
  <c r="E495" s="1"/>
  <c r="D494"/>
  <c r="E494" s="1"/>
  <c r="D493"/>
  <c r="E493" s="1"/>
  <c r="D492"/>
  <c r="E492" s="1"/>
  <c r="D491"/>
  <c r="E491" s="1"/>
  <c r="D490"/>
  <c r="E490" s="1"/>
  <c r="D489"/>
  <c r="E489" s="1"/>
  <c r="D488"/>
  <c r="E488" s="1"/>
  <c r="D487"/>
  <c r="E487" s="1"/>
  <c r="D486"/>
  <c r="E486" s="1"/>
  <c r="D485"/>
  <c r="E485" s="1"/>
  <c r="D484"/>
  <c r="E484" s="1"/>
  <c r="D483"/>
  <c r="E483" s="1"/>
  <c r="D482"/>
  <c r="E482" s="1"/>
  <c r="D481"/>
  <c r="E481" s="1"/>
  <c r="D480"/>
  <c r="E480" s="1"/>
  <c r="D479"/>
  <c r="E479" s="1"/>
  <c r="D478"/>
  <c r="E478" s="1"/>
  <c r="D477"/>
  <c r="E477" s="1"/>
  <c r="D476"/>
  <c r="E476" s="1"/>
  <c r="D475"/>
  <c r="E475" s="1"/>
  <c r="D474"/>
  <c r="E474" s="1"/>
  <c r="D473"/>
  <c r="E473" s="1"/>
  <c r="D472"/>
  <c r="E472" s="1"/>
  <c r="D471"/>
  <c r="E471" s="1"/>
  <c r="D470"/>
  <c r="E470" s="1"/>
  <c r="D469"/>
  <c r="E469" s="1"/>
  <c r="D468"/>
  <c r="E468" s="1"/>
  <c r="D467"/>
  <c r="E467" s="1"/>
  <c r="D466"/>
  <c r="E466" s="1"/>
  <c r="D465"/>
  <c r="E465" s="1"/>
  <c r="D464"/>
  <c r="E464" s="1"/>
  <c r="D463"/>
  <c r="E463" s="1"/>
  <c r="D462"/>
  <c r="E462" s="1"/>
  <c r="D461"/>
  <c r="E461" s="1"/>
  <c r="D460"/>
  <c r="E460" s="1"/>
  <c r="D459"/>
  <c r="E459" s="1"/>
  <c r="D458"/>
  <c r="E458" s="1"/>
  <c r="D457"/>
  <c r="E457" s="1"/>
  <c r="D456"/>
  <c r="E456" s="1"/>
  <c r="D455"/>
  <c r="E455" s="1"/>
  <c r="D454"/>
  <c r="E454" s="1"/>
  <c r="D453"/>
  <c r="E453" s="1"/>
  <c r="D452"/>
  <c r="E452" s="1"/>
  <c r="D451"/>
  <c r="E451" s="1"/>
  <c r="D450"/>
  <c r="E450" s="1"/>
  <c r="D449"/>
  <c r="E449" s="1"/>
  <c r="D448"/>
  <c r="E448" s="1"/>
  <c r="D447"/>
  <c r="E447" s="1"/>
  <c r="D446"/>
  <c r="E446" s="1"/>
  <c r="D445"/>
  <c r="E445" s="1"/>
  <c r="D444"/>
  <c r="E444" s="1"/>
  <c r="D443"/>
  <c r="E443" s="1"/>
  <c r="D442"/>
  <c r="E442" s="1"/>
  <c r="D441"/>
  <c r="E441" s="1"/>
  <c r="D440"/>
  <c r="E440" s="1"/>
  <c r="D439"/>
  <c r="E439" s="1"/>
  <c r="D438"/>
  <c r="E438" s="1"/>
  <c r="D437"/>
  <c r="E437" s="1"/>
  <c r="D436"/>
  <c r="E436" s="1"/>
  <c r="D435"/>
  <c r="E435" s="1"/>
  <c r="D434"/>
  <c r="E434" s="1"/>
  <c r="D433"/>
  <c r="E433" s="1"/>
  <c r="D432"/>
  <c r="E432" s="1"/>
  <c r="D431"/>
  <c r="E431" s="1"/>
  <c r="D430"/>
  <c r="E430" s="1"/>
  <c r="D429"/>
  <c r="E429" s="1"/>
  <c r="D428"/>
  <c r="E428" s="1"/>
  <c r="D427"/>
  <c r="E427" s="1"/>
  <c r="D426"/>
  <c r="E426" s="1"/>
  <c r="D425"/>
  <c r="E425" s="1"/>
  <c r="D424"/>
  <c r="E424" s="1"/>
  <c r="D423"/>
  <c r="E423" s="1"/>
  <c r="D422"/>
  <c r="E422" s="1"/>
  <c r="D421"/>
  <c r="E421" s="1"/>
  <c r="D420"/>
  <c r="E420" s="1"/>
  <c r="D419"/>
  <c r="E419" s="1"/>
  <c r="D418"/>
  <c r="E418" s="1"/>
  <c r="D417"/>
  <c r="E417" s="1"/>
  <c r="D416"/>
  <c r="E416" s="1"/>
  <c r="D415"/>
  <c r="E415" s="1"/>
  <c r="D414"/>
  <c r="E414" s="1"/>
  <c r="D413"/>
  <c r="E413" s="1"/>
  <c r="D412"/>
  <c r="E412" s="1"/>
  <c r="D411"/>
  <c r="E411" s="1"/>
  <c r="D410"/>
  <c r="E410" s="1"/>
  <c r="D409"/>
  <c r="E409" s="1"/>
  <c r="D408"/>
  <c r="E408" s="1"/>
  <c r="D407"/>
  <c r="E407" s="1"/>
  <c r="D406"/>
  <c r="E406" s="1"/>
  <c r="D405"/>
  <c r="E405" s="1"/>
  <c r="D404"/>
  <c r="E404" s="1"/>
  <c r="D403"/>
  <c r="E403" s="1"/>
  <c r="D402"/>
  <c r="E402" s="1"/>
  <c r="D401"/>
  <c r="E401" s="1"/>
  <c r="D400"/>
  <c r="E400" s="1"/>
  <c r="D399"/>
  <c r="E399" s="1"/>
  <c r="D398"/>
  <c r="E398" s="1"/>
  <c r="D397"/>
  <c r="E397" s="1"/>
  <c r="D396"/>
  <c r="E396" s="1"/>
  <c r="D395"/>
  <c r="E395" s="1"/>
  <c r="D394"/>
  <c r="E394" s="1"/>
  <c r="D393"/>
  <c r="E393" s="1"/>
  <c r="D392"/>
  <c r="E392" s="1"/>
  <c r="D391"/>
  <c r="E391" s="1"/>
  <c r="D390"/>
  <c r="E390" s="1"/>
  <c r="D389"/>
  <c r="E389" s="1"/>
  <c r="D388"/>
  <c r="E388" s="1"/>
  <c r="D387"/>
  <c r="E387" s="1"/>
  <c r="D386"/>
  <c r="E386" s="1"/>
  <c r="D385"/>
  <c r="E385" s="1"/>
  <c r="D384"/>
  <c r="E384" s="1"/>
  <c r="D383"/>
  <c r="E383" s="1"/>
  <c r="D382"/>
  <c r="E382" s="1"/>
  <c r="D381"/>
  <c r="E381" s="1"/>
  <c r="D380"/>
  <c r="E380" s="1"/>
  <c r="D379"/>
  <c r="E379" s="1"/>
  <c r="D378"/>
  <c r="E378" s="1"/>
  <c r="D377"/>
  <c r="E377" s="1"/>
  <c r="D376"/>
  <c r="E376" s="1"/>
  <c r="D375"/>
  <c r="E375" s="1"/>
  <c r="D374"/>
  <c r="E374" s="1"/>
  <c r="D373"/>
  <c r="E373" s="1"/>
  <c r="D372"/>
  <c r="E372" s="1"/>
  <c r="D371"/>
  <c r="E371" s="1"/>
  <c r="D370"/>
  <c r="E370" s="1"/>
  <c r="D369"/>
  <c r="E369" s="1"/>
  <c r="D368"/>
  <c r="E368" s="1"/>
  <c r="D367"/>
  <c r="E367" s="1"/>
  <c r="D366"/>
  <c r="E366" s="1"/>
  <c r="D365"/>
  <c r="E365" s="1"/>
  <c r="D364"/>
  <c r="E364" s="1"/>
  <c r="D363"/>
  <c r="E363" s="1"/>
  <c r="D362"/>
  <c r="E362" s="1"/>
  <c r="D361"/>
  <c r="E361" s="1"/>
  <c r="D360"/>
  <c r="E360" s="1"/>
  <c r="D359"/>
  <c r="E359" s="1"/>
  <c r="D358"/>
  <c r="E358" s="1"/>
  <c r="D357"/>
  <c r="E357" s="1"/>
  <c r="D356"/>
  <c r="E356" s="1"/>
  <c r="D355"/>
  <c r="E355" s="1"/>
  <c r="D354"/>
  <c r="E354" s="1"/>
  <c r="D353"/>
  <c r="E353" s="1"/>
  <c r="D352"/>
  <c r="E352" s="1"/>
  <c r="D351"/>
  <c r="E351" s="1"/>
  <c r="D350"/>
  <c r="E350" s="1"/>
  <c r="D349"/>
  <c r="E349" s="1"/>
  <c r="D348"/>
  <c r="E348" s="1"/>
  <c r="D347"/>
  <c r="E347" s="1"/>
  <c r="D346"/>
  <c r="E346" s="1"/>
  <c r="D345"/>
  <c r="E345" s="1"/>
  <c r="D344"/>
  <c r="E344" s="1"/>
  <c r="D343"/>
  <c r="E343" s="1"/>
  <c r="D342"/>
  <c r="E342" s="1"/>
  <c r="D341"/>
  <c r="E341" s="1"/>
  <c r="D340"/>
  <c r="E340" s="1"/>
  <c r="D339"/>
  <c r="E339" s="1"/>
  <c r="D338"/>
  <c r="E338" s="1"/>
  <c r="D337"/>
  <c r="E337" s="1"/>
  <c r="D336"/>
  <c r="E336" s="1"/>
  <c r="D335"/>
  <c r="E335" s="1"/>
  <c r="D334"/>
  <c r="E334" s="1"/>
  <c r="D333"/>
  <c r="E333" s="1"/>
  <c r="D332"/>
  <c r="E332" s="1"/>
  <c r="D331"/>
  <c r="E331" s="1"/>
  <c r="D330"/>
  <c r="E330" s="1"/>
  <c r="D329"/>
  <c r="E329" s="1"/>
  <c r="D328"/>
  <c r="E328" s="1"/>
  <c r="D327"/>
  <c r="E327" s="1"/>
  <c r="D326"/>
  <c r="E326" s="1"/>
  <c r="D325"/>
  <c r="E325" s="1"/>
  <c r="D324"/>
  <c r="E324" s="1"/>
  <c r="D323"/>
  <c r="E323" s="1"/>
  <c r="D322"/>
  <c r="E322" s="1"/>
  <c r="D321"/>
  <c r="E321" s="1"/>
  <c r="D320"/>
  <c r="E320" s="1"/>
  <c r="D319"/>
  <c r="E319" s="1"/>
  <c r="D318"/>
  <c r="E318" s="1"/>
  <c r="D317"/>
  <c r="E317" s="1"/>
  <c r="D316"/>
  <c r="E316" s="1"/>
  <c r="D315"/>
  <c r="E315" s="1"/>
  <c r="D314"/>
  <c r="E314" s="1"/>
  <c r="D313"/>
  <c r="E313" s="1"/>
  <c r="D312"/>
  <c r="E312" s="1"/>
  <c r="D311"/>
  <c r="E311" s="1"/>
  <c r="D310"/>
  <c r="E310" s="1"/>
  <c r="D309"/>
  <c r="E309" s="1"/>
  <c r="D308"/>
  <c r="E308" s="1"/>
  <c r="D307"/>
  <c r="E307" s="1"/>
  <c r="D306"/>
  <c r="E306" s="1"/>
  <c r="D305"/>
  <c r="E305" s="1"/>
  <c r="D304"/>
  <c r="E304" s="1"/>
  <c r="D303"/>
  <c r="E303" s="1"/>
  <c r="D302"/>
  <c r="E302" s="1"/>
  <c r="D301"/>
  <c r="E301" s="1"/>
  <c r="D300"/>
  <c r="E300" s="1"/>
  <c r="D299"/>
  <c r="E299" s="1"/>
  <c r="D298"/>
  <c r="E298" s="1"/>
  <c r="D297"/>
  <c r="E297" s="1"/>
  <c r="D296"/>
  <c r="E296" s="1"/>
  <c r="D295"/>
  <c r="E295" s="1"/>
  <c r="D294"/>
  <c r="E294" s="1"/>
  <c r="D293"/>
  <c r="E293" s="1"/>
  <c r="D292"/>
  <c r="E292" s="1"/>
  <c r="D291"/>
  <c r="E291" s="1"/>
  <c r="D290"/>
  <c r="E290" s="1"/>
  <c r="D289"/>
  <c r="E289" s="1"/>
  <c r="D288"/>
  <c r="E288" s="1"/>
  <c r="D287"/>
  <c r="E287" s="1"/>
  <c r="D286"/>
  <c r="E286" s="1"/>
  <c r="D285"/>
  <c r="E285" s="1"/>
  <c r="D284"/>
  <c r="E284" s="1"/>
  <c r="D283"/>
  <c r="E283" s="1"/>
  <c r="D282"/>
  <c r="E282" s="1"/>
  <c r="D281"/>
  <c r="E281" s="1"/>
  <c r="D280"/>
  <c r="E280" s="1"/>
  <c r="D279"/>
  <c r="E279" s="1"/>
  <c r="D278"/>
  <c r="E278" s="1"/>
  <c r="D277"/>
  <c r="E277" s="1"/>
  <c r="D276"/>
  <c r="E276" s="1"/>
  <c r="D275"/>
  <c r="E275" s="1"/>
  <c r="D274"/>
  <c r="E274" s="1"/>
  <c r="D273"/>
  <c r="E273" s="1"/>
  <c r="D272"/>
  <c r="E272" s="1"/>
  <c r="D271"/>
  <c r="E271" s="1"/>
  <c r="D270"/>
  <c r="E270" s="1"/>
  <c r="D269"/>
  <c r="E269" s="1"/>
  <c r="D268"/>
  <c r="E268" s="1"/>
  <c r="D267"/>
  <c r="E267" s="1"/>
  <c r="D266"/>
  <c r="E266" s="1"/>
  <c r="D265"/>
  <c r="E265" s="1"/>
  <c r="D264"/>
  <c r="E264" s="1"/>
  <c r="E263"/>
  <c r="D263"/>
  <c r="D262"/>
  <c r="E262" s="1"/>
  <c r="D261"/>
  <c r="E261" s="1"/>
  <c r="D260"/>
  <c r="E260" s="1"/>
  <c r="D259"/>
  <c r="E259" s="1"/>
  <c r="D258"/>
  <c r="E258" s="1"/>
  <c r="D257"/>
  <c r="E257" s="1"/>
  <c r="D256"/>
  <c r="E256" s="1"/>
  <c r="D255"/>
  <c r="E255" s="1"/>
  <c r="D254"/>
  <c r="E254" s="1"/>
  <c r="D253"/>
  <c r="E253" s="1"/>
  <c r="D252"/>
  <c r="E252" s="1"/>
  <c r="D251"/>
  <c r="E251" s="1"/>
  <c r="D250"/>
  <c r="E250" s="1"/>
  <c r="D249"/>
  <c r="E249" s="1"/>
  <c r="D248"/>
  <c r="E248" s="1"/>
  <c r="D247"/>
  <c r="E247" s="1"/>
  <c r="D246"/>
  <c r="E246" s="1"/>
  <c r="D245"/>
  <c r="E245" s="1"/>
  <c r="D244"/>
  <c r="E244" s="1"/>
  <c r="D243"/>
  <c r="E243" s="1"/>
  <c r="D242"/>
  <c r="E242" s="1"/>
  <c r="D241"/>
  <c r="E241" s="1"/>
  <c r="D240"/>
  <c r="E240" s="1"/>
  <c r="D239"/>
  <c r="E239" s="1"/>
  <c r="D238"/>
  <c r="E238" s="1"/>
  <c r="D237"/>
  <c r="E237" s="1"/>
  <c r="D236"/>
  <c r="E236" s="1"/>
  <c r="D235"/>
  <c r="E235" s="1"/>
  <c r="D234"/>
  <c r="E234" s="1"/>
  <c r="D233"/>
  <c r="E233" s="1"/>
  <c r="D232"/>
  <c r="E232" s="1"/>
  <c r="D231"/>
  <c r="E231" s="1"/>
  <c r="D230"/>
  <c r="E230" s="1"/>
  <c r="D229"/>
  <c r="E229" s="1"/>
  <c r="D228"/>
  <c r="E228" s="1"/>
  <c r="D227"/>
  <c r="E227" s="1"/>
  <c r="D226"/>
  <c r="E226" s="1"/>
  <c r="D225"/>
  <c r="E225" s="1"/>
  <c r="D224"/>
  <c r="E224" s="1"/>
  <c r="D223"/>
  <c r="E223" s="1"/>
  <c r="D222"/>
  <c r="E222" s="1"/>
  <c r="D221"/>
  <c r="E221" s="1"/>
  <c r="D220"/>
  <c r="E220" s="1"/>
  <c r="D219"/>
  <c r="E219" s="1"/>
  <c r="D218"/>
  <c r="E218" s="1"/>
  <c r="D217"/>
  <c r="E217" s="1"/>
  <c r="D216"/>
  <c r="E216" s="1"/>
  <c r="D215"/>
  <c r="E215" s="1"/>
  <c r="D214"/>
  <c r="E214" s="1"/>
  <c r="D213"/>
  <c r="E213" s="1"/>
  <c r="D212"/>
  <c r="E212" s="1"/>
  <c r="D211"/>
  <c r="E211" s="1"/>
  <c r="D210"/>
  <c r="E210" s="1"/>
  <c r="D209"/>
  <c r="E209" s="1"/>
  <c r="D208"/>
  <c r="E208" s="1"/>
  <c r="D207"/>
  <c r="E207" s="1"/>
  <c r="D206"/>
  <c r="E206" s="1"/>
  <c r="D205"/>
  <c r="E205" s="1"/>
  <c r="D204"/>
  <c r="E204" s="1"/>
  <c r="D203"/>
  <c r="E203" s="1"/>
  <c r="D202"/>
  <c r="E202" s="1"/>
  <c r="D201"/>
  <c r="E201" s="1"/>
  <c r="D200"/>
  <c r="E200" s="1"/>
  <c r="D199"/>
  <c r="E199" s="1"/>
  <c r="D198"/>
  <c r="E198" s="1"/>
  <c r="D197"/>
  <c r="E197" s="1"/>
  <c r="D196"/>
  <c r="E196" s="1"/>
  <c r="D195"/>
  <c r="E195" s="1"/>
  <c r="D194"/>
  <c r="E194" s="1"/>
  <c r="D193"/>
  <c r="E193" s="1"/>
  <c r="D192"/>
  <c r="E192" s="1"/>
  <c r="D191"/>
  <c r="E191" s="1"/>
  <c r="D190"/>
  <c r="E190" s="1"/>
  <c r="D189"/>
  <c r="E189" s="1"/>
  <c r="D188"/>
  <c r="E188" s="1"/>
  <c r="D187"/>
  <c r="E187" s="1"/>
  <c r="D186"/>
  <c r="E186" s="1"/>
  <c r="D185"/>
  <c r="E185" s="1"/>
  <c r="D184"/>
  <c r="E184" s="1"/>
  <c r="D183"/>
  <c r="E183" s="1"/>
  <c r="D182"/>
  <c r="E182" s="1"/>
  <c r="D181"/>
  <c r="E181" s="1"/>
  <c r="D180"/>
  <c r="E180" s="1"/>
  <c r="D179"/>
  <c r="E179" s="1"/>
  <c r="D178"/>
  <c r="E178" s="1"/>
  <c r="D177"/>
  <c r="E177" s="1"/>
  <c r="D176"/>
  <c r="E176" s="1"/>
  <c r="D175"/>
  <c r="E175" s="1"/>
  <c r="D174"/>
  <c r="E174" s="1"/>
  <c r="D173"/>
  <c r="E173" s="1"/>
  <c r="D172"/>
  <c r="E172" s="1"/>
  <c r="D171"/>
  <c r="E171" s="1"/>
  <c r="D170"/>
  <c r="E170" s="1"/>
  <c r="D169"/>
  <c r="E169" s="1"/>
  <c r="D168"/>
  <c r="E168" s="1"/>
  <c r="D167"/>
  <c r="E167" s="1"/>
  <c r="D166"/>
  <c r="E166" s="1"/>
  <c r="D165"/>
  <c r="E165" s="1"/>
  <c r="D164"/>
  <c r="E164" s="1"/>
  <c r="D163"/>
  <c r="E163" s="1"/>
  <c r="D162"/>
  <c r="E162" s="1"/>
  <c r="D161"/>
  <c r="E161" s="1"/>
  <c r="D160"/>
  <c r="E160" s="1"/>
  <c r="D159"/>
  <c r="E159" s="1"/>
  <c r="D158"/>
  <c r="E158" s="1"/>
  <c r="D157"/>
  <c r="E157" s="1"/>
  <c r="D156"/>
  <c r="E156" s="1"/>
  <c r="D155"/>
  <c r="E155" s="1"/>
  <c r="D154"/>
  <c r="E154" s="1"/>
  <c r="D153"/>
  <c r="E153" s="1"/>
  <c r="D152"/>
  <c r="E152" s="1"/>
  <c r="D151"/>
  <c r="E151" s="1"/>
  <c r="D150"/>
  <c r="E150" s="1"/>
  <c r="D149"/>
  <c r="E149" s="1"/>
  <c r="D148"/>
  <c r="E148" s="1"/>
  <c r="D147"/>
  <c r="E147" s="1"/>
  <c r="D146"/>
  <c r="E146" s="1"/>
  <c r="D145"/>
  <c r="E145" s="1"/>
  <c r="D144"/>
  <c r="E144" s="1"/>
  <c r="D143"/>
  <c r="E143" s="1"/>
  <c r="D142"/>
  <c r="E142" s="1"/>
  <c r="D141"/>
  <c r="E141" s="1"/>
  <c r="D140"/>
  <c r="E140" s="1"/>
  <c r="D139"/>
  <c r="E139" s="1"/>
  <c r="D138"/>
  <c r="E138" s="1"/>
  <c r="D137"/>
  <c r="E137" s="1"/>
  <c r="D136"/>
  <c r="E136" s="1"/>
  <c r="D135"/>
  <c r="E135" s="1"/>
  <c r="D134"/>
  <c r="E134" s="1"/>
  <c r="D133"/>
  <c r="E133" s="1"/>
  <c r="D132"/>
  <c r="E132" s="1"/>
  <c r="D131"/>
  <c r="E131" s="1"/>
  <c r="D130"/>
  <c r="E130" s="1"/>
  <c r="D129"/>
  <c r="E129" s="1"/>
  <c r="D128"/>
  <c r="E128" s="1"/>
  <c r="D127"/>
  <c r="E127" s="1"/>
  <c r="D126"/>
  <c r="E126" s="1"/>
  <c r="D125"/>
  <c r="E125" s="1"/>
  <c r="D124"/>
  <c r="E124" s="1"/>
  <c r="D123"/>
  <c r="E123" s="1"/>
  <c r="D122"/>
  <c r="E122" s="1"/>
  <c r="D121"/>
  <c r="E121" s="1"/>
  <c r="D120"/>
  <c r="E120" s="1"/>
  <c r="D119"/>
  <c r="E119" s="1"/>
  <c r="D118"/>
  <c r="E118" s="1"/>
  <c r="D117"/>
  <c r="E117" s="1"/>
  <c r="D116"/>
  <c r="E116" s="1"/>
  <c r="D115"/>
  <c r="E115" s="1"/>
  <c r="D114"/>
  <c r="E114" s="1"/>
  <c r="D113"/>
  <c r="E113" s="1"/>
  <c r="D112"/>
  <c r="E112" s="1"/>
  <c r="D111"/>
  <c r="E111" s="1"/>
  <c r="D110"/>
  <c r="E110" s="1"/>
  <c r="D109"/>
  <c r="E109" s="1"/>
  <c r="D108"/>
  <c r="E108" s="1"/>
  <c r="D107"/>
  <c r="E107" s="1"/>
  <c r="D106"/>
  <c r="E106" s="1"/>
  <c r="D105"/>
  <c r="E105" s="1"/>
  <c r="D104"/>
  <c r="E104" s="1"/>
  <c r="D103"/>
  <c r="E103" s="1"/>
  <c r="D102"/>
  <c r="E102" s="1"/>
  <c r="D101"/>
  <c r="E101" s="1"/>
  <c r="D100"/>
  <c r="E100" s="1"/>
  <c r="D99"/>
  <c r="E99" s="1"/>
  <c r="D98"/>
  <c r="E98" s="1"/>
  <c r="D97"/>
  <c r="E97" s="1"/>
  <c r="D96"/>
  <c r="E96" s="1"/>
  <c r="D95"/>
  <c r="E95" s="1"/>
  <c r="D94"/>
  <c r="E94" s="1"/>
  <c r="D93"/>
  <c r="E93" s="1"/>
  <c r="D92"/>
  <c r="E92" s="1"/>
  <c r="D91"/>
  <c r="E91" s="1"/>
  <c r="D90"/>
  <c r="E90" s="1"/>
  <c r="D89"/>
  <c r="E89" s="1"/>
  <c r="D88"/>
  <c r="E88" s="1"/>
  <c r="D87"/>
  <c r="E87" s="1"/>
  <c r="D86"/>
  <c r="E86" s="1"/>
  <c r="D85"/>
  <c r="E85" s="1"/>
  <c r="D84"/>
  <c r="E84" s="1"/>
  <c r="D83"/>
  <c r="E83" s="1"/>
  <c r="D82"/>
  <c r="E82" s="1"/>
  <c r="D81"/>
  <c r="E81" s="1"/>
  <c r="D80"/>
  <c r="E80" s="1"/>
  <c r="D79"/>
  <c r="E79" s="1"/>
  <c r="D78"/>
  <c r="E78" s="1"/>
  <c r="D77"/>
  <c r="E77" s="1"/>
  <c r="D76"/>
  <c r="E76" s="1"/>
  <c r="D75"/>
  <c r="E75" s="1"/>
  <c r="D74"/>
  <c r="E74" s="1"/>
  <c r="D73"/>
  <c r="E73" s="1"/>
  <c r="D72"/>
  <c r="E72" s="1"/>
  <c r="D71"/>
  <c r="E71" s="1"/>
  <c r="D70"/>
  <c r="E70" s="1"/>
  <c r="D69"/>
  <c r="E69" s="1"/>
  <c r="D68"/>
  <c r="E68" s="1"/>
  <c r="D67"/>
  <c r="E67" s="1"/>
  <c r="D66"/>
  <c r="E66" s="1"/>
  <c r="D65"/>
  <c r="E65" s="1"/>
  <c r="D64"/>
  <c r="E64" s="1"/>
  <c r="D63"/>
  <c r="E63" s="1"/>
  <c r="D62"/>
  <c r="E62" s="1"/>
  <c r="D61"/>
  <c r="E61" s="1"/>
  <c r="D60"/>
  <c r="E60" s="1"/>
  <c r="D59"/>
  <c r="E59" s="1"/>
  <c r="D58"/>
  <c r="E58" s="1"/>
  <c r="D57"/>
  <c r="E57" s="1"/>
  <c r="D56"/>
  <c r="E56" s="1"/>
  <c r="D55"/>
  <c r="E55" s="1"/>
  <c r="D54"/>
  <c r="E54" s="1"/>
  <c r="D53"/>
  <c r="E53" s="1"/>
  <c r="D52"/>
  <c r="E52" s="1"/>
  <c r="D51"/>
  <c r="E51" s="1"/>
  <c r="D50"/>
  <c r="E50" s="1"/>
  <c r="D49"/>
  <c r="E49" s="1"/>
  <c r="D48"/>
  <c r="E48" s="1"/>
  <c r="D47"/>
  <c r="E47" s="1"/>
  <c r="D46"/>
  <c r="E46" s="1"/>
  <c r="D45"/>
  <c r="E45" s="1"/>
  <c r="D44"/>
  <c r="E44" s="1"/>
  <c r="D43"/>
  <c r="E43" s="1"/>
  <c r="D42"/>
  <c r="E42" s="1"/>
  <c r="D41"/>
  <c r="E41" s="1"/>
  <c r="D40"/>
  <c r="E40" s="1"/>
  <c r="D39"/>
  <c r="E39" s="1"/>
  <c r="D38"/>
  <c r="E38" s="1"/>
  <c r="D37"/>
  <c r="E37" s="1"/>
  <c r="D36"/>
  <c r="E36" s="1"/>
  <c r="D35"/>
  <c r="E35" s="1"/>
  <c r="D34"/>
  <c r="E34" s="1"/>
  <c r="D33"/>
  <c r="E33" s="1"/>
  <c r="D32"/>
  <c r="E32" s="1"/>
  <c r="D31"/>
  <c r="E31" s="1"/>
  <c r="D30"/>
  <c r="E30" s="1"/>
  <c r="D29"/>
  <c r="E29" s="1"/>
  <c r="D28"/>
  <c r="E28" s="1"/>
  <c r="D27"/>
  <c r="E27" s="1"/>
  <c r="D26"/>
  <c r="E26" s="1"/>
  <c r="D25"/>
  <c r="E25" s="1"/>
  <c r="D24"/>
  <c r="E24" s="1"/>
  <c r="D23"/>
  <c r="E23" s="1"/>
  <c r="D22"/>
  <c r="E22" s="1"/>
  <c r="D21"/>
  <c r="E21" s="1"/>
  <c r="D20"/>
  <c r="E20" s="1"/>
  <c r="D19"/>
  <c r="E19" s="1"/>
  <c r="D18"/>
  <c r="E18" s="1"/>
  <c r="D17"/>
  <c r="E17" s="1"/>
  <c r="D16"/>
  <c r="E16" s="1"/>
  <c r="D15"/>
  <c r="E15" s="1"/>
  <c r="D14"/>
  <c r="E14" s="1"/>
  <c r="D13"/>
  <c r="E13" s="1"/>
  <c r="D12"/>
  <c r="E12" s="1"/>
  <c r="D11"/>
  <c r="E11" s="1"/>
  <c r="D10"/>
  <c r="E10" s="1"/>
  <c r="D9"/>
  <c r="E9" s="1"/>
  <c r="D8"/>
  <c r="E8" s="1"/>
  <c r="D7"/>
  <c r="E7" s="1"/>
  <c r="D6"/>
  <c r="E6" s="1"/>
  <c r="D5"/>
  <c r="E5" s="1"/>
  <c r="D4"/>
  <c r="E4" s="1"/>
  <c r="E255" i="2" l="1"/>
  <c r="E259"/>
  <c r="E148"/>
  <c r="E144"/>
  <c r="E142"/>
  <c r="E372"/>
  <c r="E241"/>
  <c r="E231"/>
  <c r="E222"/>
  <c r="E228"/>
  <c r="E79"/>
  <c r="E214"/>
  <c r="E211"/>
  <c r="E210"/>
  <c r="E223"/>
  <c r="E313"/>
  <c r="E84"/>
  <c r="E197"/>
  <c r="E203"/>
  <c r="E360"/>
  <c r="E358"/>
  <c r="E366"/>
  <c r="E246"/>
  <c r="E103"/>
  <c r="E250"/>
  <c r="E251"/>
  <c r="E171"/>
  <c r="E172"/>
  <c r="E170"/>
  <c r="E177"/>
  <c r="E343"/>
  <c r="E249"/>
  <c r="E176"/>
  <c r="E5"/>
  <c r="E55"/>
  <c r="E132"/>
  <c r="E295"/>
  <c r="E293"/>
  <c r="E294"/>
  <c r="E300"/>
  <c r="E299"/>
  <c r="E14"/>
  <c r="E16"/>
  <c r="E13"/>
  <c r="E57"/>
  <c r="E263"/>
  <c r="E262"/>
  <c r="E261"/>
  <c r="E165"/>
  <c r="E164"/>
  <c r="E327"/>
  <c r="E334"/>
  <c r="E18"/>
  <c r="E116"/>
  <c r="E351"/>
  <c r="E350"/>
  <c r="E163"/>
  <c r="E161"/>
  <c r="E345"/>
  <c r="E50"/>
  <c r="E178"/>
  <c r="E54"/>
  <c r="E53"/>
  <c r="E44"/>
  <c r="E126"/>
  <c r="E124"/>
  <c r="E123"/>
  <c r="E125"/>
  <c r="E159"/>
  <c r="E158"/>
  <c r="E157"/>
  <c r="E42"/>
  <c r="E182"/>
  <c r="E46"/>
  <c r="E45"/>
  <c r="E120"/>
  <c r="E85"/>
  <c r="E117"/>
  <c r="E169"/>
  <c r="E43"/>
  <c r="E122"/>
  <c r="E41"/>
  <c r="E121"/>
  <c r="E166"/>
  <c r="E9"/>
  <c r="E97"/>
  <c r="E298"/>
  <c r="E297"/>
  <c r="E272"/>
  <c r="E268"/>
  <c r="E271"/>
  <c r="E269"/>
  <c r="E270"/>
  <c r="E267"/>
  <c r="E266"/>
  <c r="E265"/>
  <c r="E264"/>
  <c r="E289"/>
  <c r="E288"/>
  <c r="E287"/>
  <c r="E286"/>
  <c r="E284"/>
  <c r="E283"/>
  <c r="E282"/>
  <c r="E276"/>
  <c r="E275"/>
  <c r="E274"/>
  <c r="E273"/>
  <c r="E281"/>
  <c r="E280"/>
  <c r="E279"/>
  <c r="E278"/>
  <c r="E277"/>
  <c r="E346"/>
  <c r="E325"/>
  <c r="E49"/>
  <c r="E51"/>
  <c r="E324"/>
  <c r="E40"/>
  <c r="E244"/>
  <c r="E344"/>
  <c r="E332"/>
  <c r="E333"/>
  <c r="E330"/>
  <c r="E331"/>
  <c r="E349"/>
  <c r="E348"/>
  <c r="E347"/>
  <c r="E19"/>
  <c r="E336"/>
  <c r="E339"/>
  <c r="E89"/>
  <c r="E340"/>
  <c r="E329"/>
  <c r="E338"/>
  <c r="E328"/>
  <c r="E337"/>
  <c r="E341"/>
  <c r="E156"/>
  <c r="E326"/>
  <c r="E301"/>
  <c r="E115"/>
  <c r="E96"/>
  <c r="E95"/>
  <c r="E93"/>
  <c r="E99"/>
  <c r="E98"/>
  <c r="E101"/>
  <c r="E106"/>
  <c r="E128"/>
  <c r="E127"/>
  <c r="E321"/>
  <c r="E317"/>
  <c r="E318"/>
  <c r="E56"/>
  <c r="E139"/>
  <c r="E7"/>
  <c r="E136"/>
  <c r="E135"/>
  <c r="E138"/>
  <c r="E137"/>
  <c r="E162"/>
  <c r="E320"/>
  <c r="E315"/>
  <c r="E102"/>
  <c r="E100"/>
  <c r="E47"/>
  <c r="E48"/>
  <c r="E290"/>
  <c r="E322"/>
  <c r="E323"/>
  <c r="E110"/>
  <c r="E109"/>
  <c r="E319"/>
  <c r="E314"/>
  <c r="E130"/>
  <c r="E167"/>
  <c r="E119"/>
  <c r="E118"/>
  <c r="E88"/>
  <c r="E86"/>
  <c r="E8"/>
  <c r="E104"/>
  <c r="E155"/>
  <c r="E112"/>
  <c r="E114"/>
  <c r="E61"/>
  <c r="E59"/>
  <c r="E60"/>
  <c r="E160"/>
  <c r="E342"/>
  <c r="E76"/>
  <c r="E75"/>
  <c r="E68"/>
  <c r="E67"/>
  <c r="E63"/>
  <c r="E62"/>
  <c r="E72"/>
  <c r="E71"/>
  <c r="E70"/>
  <c r="E69"/>
  <c r="E66"/>
  <c r="E65"/>
  <c r="E64"/>
  <c r="E87"/>
  <c r="E6"/>
  <c r="E131"/>
  <c r="E91"/>
  <c r="E90"/>
  <c r="E133"/>
  <c r="E291"/>
  <c r="E129"/>
  <c r="E52"/>
  <c r="E37"/>
  <c r="E168"/>
  <c r="E21"/>
  <c r="E35"/>
  <c r="E28"/>
  <c r="E25"/>
  <c r="E29"/>
  <c r="E30"/>
  <c r="E12"/>
  <c r="E17"/>
  <c r="E22"/>
  <c r="E15"/>
  <c r="E154"/>
  <c r="E32"/>
  <c r="E31"/>
  <c r="E38"/>
  <c r="E20"/>
  <c r="E11"/>
  <c r="E10"/>
  <c r="E58"/>
  <c r="E36"/>
  <c r="E39"/>
  <c r="E24"/>
  <c r="E26"/>
  <c r="E27"/>
  <c r="E34"/>
  <c r="E33"/>
  <c r="E243"/>
  <c r="E108"/>
  <c r="E23"/>
  <c r="E258"/>
  <c r="E256"/>
  <c r="E257"/>
  <c r="E254"/>
  <c r="E260"/>
  <c r="E248"/>
  <c r="E253"/>
  <c r="E175"/>
  <c r="E174"/>
  <c r="E173"/>
  <c r="E153"/>
  <c r="E152"/>
  <c r="E151"/>
  <c r="E150"/>
  <c r="E149"/>
  <c r="E147"/>
  <c r="E146"/>
  <c r="E145"/>
  <c r="E143"/>
  <c r="E141"/>
  <c r="E140"/>
  <c r="E3"/>
  <c r="E232"/>
  <c r="E219"/>
  <c r="E230"/>
  <c r="E303"/>
  <c r="E302"/>
  <c r="E373"/>
  <c r="E237"/>
  <c r="E367"/>
  <c r="E242"/>
  <c r="E239"/>
  <c r="E305"/>
  <c r="E370"/>
  <c r="E368"/>
  <c r="E179"/>
  <c r="E371"/>
  <c r="E236"/>
  <c r="E238"/>
  <c r="E218"/>
  <c r="E229"/>
  <c r="E224"/>
  <c r="E312"/>
  <c r="E240"/>
  <c r="E310"/>
  <c r="E184"/>
  <c r="E235"/>
  <c r="E234"/>
  <c r="E245"/>
  <c r="E216"/>
  <c r="E308"/>
  <c r="E215"/>
  <c r="E307"/>
  <c r="E306"/>
  <c r="E78"/>
  <c r="E304"/>
  <c r="E369"/>
  <c r="E221"/>
  <c r="E225"/>
  <c r="E181"/>
  <c r="E74"/>
  <c r="E73"/>
  <c r="E217"/>
  <c r="E311"/>
  <c r="E309"/>
  <c r="E77"/>
  <c r="E83"/>
  <c r="E82"/>
  <c r="E81"/>
  <c r="E80"/>
  <c r="E183"/>
  <c r="E220"/>
  <c r="E201"/>
  <c r="E199"/>
  <c r="E198"/>
  <c r="E357"/>
  <c r="E359"/>
  <c r="E356"/>
  <c r="E355"/>
  <c r="E365"/>
  <c r="E362"/>
  <c r="E363"/>
  <c r="E364"/>
  <c r="E361"/>
  <c r="E354"/>
  <c r="E353"/>
  <c r="E352"/>
  <c r="E111"/>
  <c r="E113"/>
</calcChain>
</file>

<file path=xl/sharedStrings.xml><?xml version="1.0" encoding="utf-8"?>
<sst xmlns="http://schemas.openxmlformats.org/spreadsheetml/2006/main" count="5320" uniqueCount="3109">
  <si>
    <t>Zep Sku</t>
  </si>
  <si>
    <t>CUST DESCR</t>
  </si>
  <si>
    <t>Prod Type</t>
  </si>
  <si>
    <t>Sub Category</t>
  </si>
  <si>
    <t>778405</t>
  </si>
  <si>
    <t/>
  </si>
  <si>
    <t>400517 SUPER STRIPPNG FLOOR PAD 17" BLACK</t>
  </si>
  <si>
    <t>Floor Pads</t>
  </si>
  <si>
    <t>Stripping</t>
  </si>
  <si>
    <t>778005</t>
  </si>
  <si>
    <t>400519 19" BLACK HP500 STRIP PAD/HEAVY DUTY</t>
  </si>
  <si>
    <t>T19901</t>
  </si>
  <si>
    <t>3x5 - Black</t>
  </si>
  <si>
    <t>Mats</t>
  </si>
  <si>
    <t>Scraper (1st)</t>
  </si>
  <si>
    <t>T20001</t>
  </si>
  <si>
    <t>4x6 - Black</t>
  </si>
  <si>
    <t>T20201</t>
  </si>
  <si>
    <t>T21801</t>
  </si>
  <si>
    <t>3x5 Black Smoke Diamond Weave</t>
  </si>
  <si>
    <t>Wiper (3rd)</t>
  </si>
  <si>
    <t>T22501</t>
  </si>
  <si>
    <t>4x6 Black Smoke Diamond Weave</t>
  </si>
  <si>
    <t>T22201</t>
  </si>
  <si>
    <t>3x5 Southern Pine Diamond Weave</t>
  </si>
  <si>
    <t>T22701</t>
  </si>
  <si>
    <t>4x6 Southern Pine Diamond Weave</t>
  </si>
  <si>
    <t>T22101</t>
  </si>
  <si>
    <t>3x5 Chestnut Brown Diamond Weave</t>
  </si>
  <si>
    <t>T22601</t>
  </si>
  <si>
    <t>4x6 Chestnut Brown Diamond Weave</t>
  </si>
  <si>
    <t>T20301</t>
  </si>
  <si>
    <t>3x5 Black Smoke</t>
  </si>
  <si>
    <t>Scrpaer/Wiper (2nd)</t>
  </si>
  <si>
    <t>T20801</t>
  </si>
  <si>
    <t>4x6 Black Smoke</t>
  </si>
  <si>
    <t>T20501</t>
  </si>
  <si>
    <t>3x5 Chestnut Brown</t>
  </si>
  <si>
    <t>T21101</t>
  </si>
  <si>
    <t>4x6 Chestnut Brown</t>
  </si>
  <si>
    <t>T20701</t>
  </si>
  <si>
    <t>3x5 Southern Pine</t>
  </si>
  <si>
    <t>T21201</t>
  </si>
  <si>
    <t>4x6 Southern Pine</t>
  </si>
  <si>
    <t>F25301</t>
  </si>
  <si>
    <t>00048 DUBLSOFT MULTI-FOLD TWL WHITE</t>
  </si>
  <si>
    <t>Towel</t>
  </si>
  <si>
    <t>Multi Fold</t>
  </si>
  <si>
    <t>F27001</t>
  </si>
  <si>
    <t>20010 ECOSOFT 1-PLY JUMBO ROLL TISS</t>
  </si>
  <si>
    <t>Toilet Tissue</t>
  </si>
  <si>
    <t>Jumbo Roll</t>
  </si>
  <si>
    <t>F26101</t>
  </si>
  <si>
    <t>03351 PREMIUM AIRLAY WIPER</t>
  </si>
  <si>
    <t>Wipes</t>
  </si>
  <si>
    <t>Industrial</t>
  </si>
  <si>
    <t>F25601</t>
  </si>
  <si>
    <t>03352 ECONOMY AIRLD 12.5X13.25 WHITE 1/4 FOLD</t>
  </si>
  <si>
    <t>Medium Duty Wipers</t>
  </si>
  <si>
    <t>F25901</t>
  </si>
  <si>
    <t>03354 AIRLAID ECONOMY WIPER POP-UP DISPR BOX 10.25X12.5</t>
  </si>
  <si>
    <t>F63101</t>
  </si>
  <si>
    <t>03356 AIRLAID CENTER/PULL ROLL TWL</t>
  </si>
  <si>
    <t>F26201</t>
  </si>
  <si>
    <t>03362 SCRIM WIPER 9.75X16.75 WHT INTERFOLD POP-UP BOX</t>
  </si>
  <si>
    <t>Light Duty Wipers</t>
  </si>
  <si>
    <t>F29101</t>
  </si>
  <si>
    <t>03380 DRC WIPER 12.25X13 1/4-FOLD WHITE</t>
  </si>
  <si>
    <t>Heavy Duty Wipers</t>
  </si>
  <si>
    <t>F27801</t>
  </si>
  <si>
    <t>06001 ECOSOFT 1PLY CENTER PULL TWL</t>
  </si>
  <si>
    <t>C-Pull</t>
  </si>
  <si>
    <t>F21901</t>
  </si>
  <si>
    <t>06002 ECOSOFT GRN SEAL CENTER PULL TOWEL 2-PLY WHITE</t>
  </si>
  <si>
    <t>F25201</t>
  </si>
  <si>
    <t>06100 DUBLSOFT FACIAL TISSUE 2-PLY/WHT NEW &amp; IMPROVED</t>
  </si>
  <si>
    <t>Hygiene</t>
  </si>
  <si>
    <t>Facial Tissue</t>
  </si>
  <si>
    <t>F25801</t>
  </si>
  <si>
    <t>06185 THE CUBE DBL-SOFT FACL TISSUE</t>
  </si>
  <si>
    <t>730101</t>
  </si>
  <si>
    <t>06307 DUBLSOFT TOWEL 7.5X630 LEAF EMBOSSED</t>
  </si>
  <si>
    <t>Controlled Roll</t>
  </si>
  <si>
    <t>730201</t>
  </si>
  <si>
    <t>06308 DUBLSOFT ROLL TOWEL PREMIUM 8X630 PROPRIETRAY</t>
  </si>
  <si>
    <t>748601</t>
  </si>
  <si>
    <t>06348 DUBLSOFT BATH TISSUE 2-PLY 4.375X4 500/SHEETS</t>
  </si>
  <si>
    <t>Universal</t>
  </si>
  <si>
    <t>735301</t>
  </si>
  <si>
    <t>06380 DUBL-SOFT 2-PLY TOILET TISSUE 4-3/8X4 500/SHEET</t>
  </si>
  <si>
    <t>748301</t>
  </si>
  <si>
    <t>06390 DUBL SOFT 2-PLY TT 800-SHTS 4X3.75</t>
  </si>
  <si>
    <t>Controlled Use</t>
  </si>
  <si>
    <t>F26601</t>
  </si>
  <si>
    <t>10000 #100 1 PLY TOILET TISSUE 96RL/CS</t>
  </si>
  <si>
    <t>F26901</t>
  </si>
  <si>
    <t>10020 ECOSOFT 2-PLY JUMBO ROLL TISSUE 3.88''X1000' 12/CS</t>
  </si>
  <si>
    <t>721901</t>
  </si>
  <si>
    <t>10029 ECOSOFT 2-PLY GREEN SEAL UNIVERSAL TISSUE</t>
  </si>
  <si>
    <t>349401</t>
  </si>
  <si>
    <t>BW 123 TOILET TISSUE</t>
  </si>
  <si>
    <t>T03301</t>
  </si>
  <si>
    <t>12990 ECOSOFT 1-PLY TT GREEN SEAL</t>
  </si>
  <si>
    <t>F23301</t>
  </si>
  <si>
    <t xml:space="preserve">13000 ECOSOFT FACIAL TISSUE </t>
  </si>
  <si>
    <t>F26701</t>
  </si>
  <si>
    <t>1-PLY ROLL TISSUE 4.5X4 SHEET 1M SHEETS/ROLL 96RL/CS</t>
  </si>
  <si>
    <t>T04101</t>
  </si>
  <si>
    <t>15000 GREEN SEAL 2PLY FACIAL TISSUE</t>
  </si>
  <si>
    <t>F28401</t>
  </si>
  <si>
    <t>16000 ROLL TOWEL DISPENSER 8" TRANS W/PUSH BAR PLASTIC</t>
  </si>
  <si>
    <t>Towel Dispenser</t>
  </si>
  <si>
    <t>Universal Roll</t>
  </si>
  <si>
    <t>T04501</t>
  </si>
  <si>
    <t>19490 ECOSOFT TOILET SEAT COVR 2-PLY 14.5X17.25</t>
  </si>
  <si>
    <t>Toilet Seat Cover</t>
  </si>
  <si>
    <t>716001</t>
  </si>
  <si>
    <t>20019 ECOSOFT 1-PLY GREEN SEAL UNIVERSAL TISSUE</t>
  </si>
  <si>
    <t>F27101</t>
  </si>
  <si>
    <t>20020 ECOSOFT 2-PLY JUMBO ROLL TISSUE 3.88''X2000'' 6/CS</t>
  </si>
  <si>
    <t>716701</t>
  </si>
  <si>
    <t>20029 ECOSOFT GREEN SEAL J/R TISSUE 3-7/8"X2000 UNIVERSAL</t>
  </si>
  <si>
    <t>F32301</t>
  </si>
  <si>
    <t>20100 ECOSOFT ROLL TOWEL NAT 10.75X8 12RL/CS 425'/RL</t>
  </si>
  <si>
    <t>F32101</t>
  </si>
  <si>
    <t>8X425 ECO SOFT WHT ROLL TOWEL 12/CS</t>
  </si>
  <si>
    <t>DT0501</t>
  </si>
  <si>
    <t>31000 CONTROLLED ROLL TOWEL</t>
  </si>
  <si>
    <t>F32001</t>
  </si>
  <si>
    <t>31300 ECOSOFT NAT ROLL TOWEL 8X10.75X800' CONTROLLED</t>
  </si>
  <si>
    <t>F30701</t>
  </si>
  <si>
    <t>31400 PROP ROLL TOWEL 8X800 NATURAL/WHITE</t>
  </si>
  <si>
    <t>F30201</t>
  </si>
  <si>
    <t>31600 8X630' ECOSOFT ROLL TWL WHITE 6/CS</t>
  </si>
  <si>
    <t>T26901</t>
  </si>
  <si>
    <t>38060 DUBL-NATURE GREEN SEAL ROLL TOWEL 8X450 WHITE 12/case</t>
  </si>
  <si>
    <t>T01701</t>
  </si>
  <si>
    <t>Green Seal DublNature White</t>
  </si>
  <si>
    <t>F27901</t>
  </si>
  <si>
    <t>40000 ECOSOFT HOUSEHOLD TOWEL WHT 9X11-100/SHTS ROLL 30/CS</t>
  </si>
  <si>
    <t>Kitchen Roll</t>
  </si>
  <si>
    <t>F24101</t>
  </si>
  <si>
    <t>40010 ECOSOFT 1-PLY JUMBO ROLL TISS</t>
  </si>
  <si>
    <t>F23201</t>
  </si>
  <si>
    <t>41000 HOUSEHLD KITCH ROLL TWL WHT 2-PLY 11X9-90/SHTS 30/CS</t>
  </si>
  <si>
    <t>724301</t>
  </si>
  <si>
    <t>41090 ECOSOFT GREEN SEAL ROLL HOUSEHOLD TOWEL</t>
  </si>
  <si>
    <t>CH4101</t>
  </si>
  <si>
    <t>45700 ECOSOFT ROLL TOWEL 800' WHITE</t>
  </si>
  <si>
    <t>T02201</t>
  </si>
  <si>
    <t>45900 800'NAT WHITE COMMODITY ROLL TOWEL 6/CS</t>
  </si>
  <si>
    <t>F23501</t>
  </si>
  <si>
    <t>8X425 NATURAL ROLL TOWEL 12/CS</t>
  </si>
  <si>
    <t>F27401</t>
  </si>
  <si>
    <t>46200 ROLL TOWEL 8X350 NATURAL FOR 16000/16500 DISPR</t>
  </si>
  <si>
    <t>F27501</t>
  </si>
  <si>
    <t>46300 SIMI-BLEACH ROLL TOWEL PAPER 8'' 425'/RL</t>
  </si>
  <si>
    <t>F23601</t>
  </si>
  <si>
    <t>BW 465 ROLL TOWEL-WHITE</t>
  </si>
  <si>
    <t>F23701</t>
  </si>
  <si>
    <t>9X10 S/F NATURAL TOWEL PAPER ECOSOFT 15/268</t>
  </si>
  <si>
    <t>Single Fold</t>
  </si>
  <si>
    <t>F28001</t>
  </si>
  <si>
    <t>47300 ECOSOFT SINGLEFOLD TOWEL 9X10 NATURAL WHITE</t>
  </si>
  <si>
    <t>F23801</t>
  </si>
  <si>
    <t>47500 9X10 S/FOLD WHITE TOWEL PAPER ECOSOFT 15/268</t>
  </si>
  <si>
    <t>F24001</t>
  </si>
  <si>
    <t>48000 ECOSOFT MULTI-FOLD TOWEL 9.5X9.125 4M/CS</t>
  </si>
  <si>
    <t>T02701</t>
  </si>
  <si>
    <t>DublNature Green Seal White</t>
  </si>
  <si>
    <t>F28101</t>
  </si>
  <si>
    <t>48300 ECOSOFT MULTIFOLD TOWEL 9.125X9.5 SEMI-BLEACHED</t>
  </si>
  <si>
    <t>F23901</t>
  </si>
  <si>
    <t>ECOSOFT 9.5X9.125 MULTI FOLD TOWEL 4M/CS</t>
  </si>
  <si>
    <t>48900 ECOSOFT 9.125X9.5 NAT MULTI FOLD TOWEL 4M/CS</t>
  </si>
  <si>
    <t>T02901</t>
  </si>
  <si>
    <t>49190 DUBL-NATURE GREEN SEAL CENTER FOLD TOWEL WHITE</t>
  </si>
  <si>
    <t>C-Fold</t>
  </si>
  <si>
    <t>F28201</t>
  </si>
  <si>
    <t>49300 ECOSOFT C-FOLD 10.25X13 TOWEL/NATURAL WHITE 16/CS</t>
  </si>
  <si>
    <t>F23401</t>
  </si>
  <si>
    <t>10.25X13 BLEACHED C-FOLD TOWEL ECOSOFT 2400/CS</t>
  </si>
  <si>
    <t>F26801</t>
  </si>
  <si>
    <t>50000 ROLL TISSUE 4-3/8X4-1/2 2 PLY</t>
  </si>
  <si>
    <t>L73601</t>
  </si>
  <si>
    <t>53000 2-PLY BLUE WINDSHIELD 9X10 PAPER WIPES</t>
  </si>
  <si>
    <t>Windshield</t>
  </si>
  <si>
    <t>F63701</t>
  </si>
  <si>
    <t>53500 C/M-FOLD TOWEL DISPR BLK TRANS PLAS 16.75X12.25X5</t>
  </si>
  <si>
    <t>Folded</t>
  </si>
  <si>
    <t>53560 UNIVERSAL FOLDED TOWEL</t>
  </si>
  <si>
    <t>F23001</t>
  </si>
  <si>
    <t>54000 ECOSOFT 2 PLY TOILET TISSUE 4X4.5 500SHT/RL</t>
  </si>
  <si>
    <t>F22901</t>
  </si>
  <si>
    <t>WHT 2-PLY ECOSOFT TOILET TISSU 4.5X4-500/SHT 48/CS</t>
  </si>
  <si>
    <t>725901</t>
  </si>
  <si>
    <t>54900 GREEN SEAL 2PLY TOILET TISSUE 4-3/8X3.75 500/SHT 96CS</t>
  </si>
  <si>
    <t>T03701</t>
  </si>
  <si>
    <t>Green Seal DublNature 2-ply tissue</t>
  </si>
  <si>
    <t>F32401</t>
  </si>
  <si>
    <t>61600 PROPRIETARY TOILET TISSUE 3-7/8X4 2-PLY</t>
  </si>
  <si>
    <t>F64201</t>
  </si>
  <si>
    <t>61990 ECOSOFT 2-PLY TT GREEN SEAL</t>
  </si>
  <si>
    <t>T04301</t>
  </si>
  <si>
    <t>68100 BLACK CENTER PULL DISPR TRASLUCENT F/3316 TOWEL 1/EA</t>
  </si>
  <si>
    <t>F30901</t>
  </si>
  <si>
    <t>71300 ROLL TOWEL NATURAL 7.5"X800' ROLL</t>
  </si>
  <si>
    <t>F30601</t>
  </si>
  <si>
    <t>71400 NATURAL WHITE ROLL TOWEL 8X800 PROPRIETARY</t>
  </si>
  <si>
    <t>F32501</t>
  </si>
  <si>
    <t>71600 ECOSOFT CONTROLLED ROLL TOWEL 7.5X630 WHITE</t>
  </si>
  <si>
    <t>F28601</t>
  </si>
  <si>
    <t>72200 SILHOUETTE DUBL SERV 2RL TISSUE DISP BLK/TRANS</t>
  </si>
  <si>
    <t>Toilet Tissue - Dispenser</t>
  </si>
  <si>
    <t>F64001</t>
  </si>
  <si>
    <t>75010 WAVE N DRY TOWEL DISPR BLACK</t>
  </si>
  <si>
    <t>F63801</t>
  </si>
  <si>
    <t>76500 OPTISERVE ROLL TOWEL DISPENSER/HANDSFREE BLK TRANS</t>
  </si>
  <si>
    <t>T27501</t>
  </si>
  <si>
    <t>76600 SILHOUETTE OPTISERV ACCENT ROLL TOWEL DISPR BLACK 1/EACH</t>
  </si>
  <si>
    <t>C88901</t>
  </si>
  <si>
    <t>76700 SILHOUETTE OPTISERV</t>
  </si>
  <si>
    <t>T23201</t>
  </si>
  <si>
    <t>77510 OPTISERV HYBRID DISPENSR</t>
  </si>
  <si>
    <t>T27301</t>
  </si>
  <si>
    <t>78060 DUBL-NATURE ROLL TOWEL 450' WHITE 12/cs</t>
  </si>
  <si>
    <t>T02001</t>
  </si>
  <si>
    <t>78090 Dubl-Nature Controlled Towel Green Seal DublNature White</t>
  </si>
  <si>
    <t>F33101</t>
  </si>
  <si>
    <t>79500 LEVER/ROLL TOWEL DISPNSR BLACK-TRANS</t>
  </si>
  <si>
    <t>F64101</t>
  </si>
  <si>
    <t>80010 WAVE'N DRY TRANS TOWEL DISPENSER D-CELL BATTERY BLACK</t>
  </si>
  <si>
    <t>F96201</t>
  </si>
  <si>
    <t>2-ROLL OPTICORE TISSUE DISP TRANSLUCENT BLACK 1/EA</t>
  </si>
  <si>
    <t>F96301</t>
  </si>
  <si>
    <t>80300 BLK REVOLUTION 3-RL TT DISPENSER 1/EA</t>
  </si>
  <si>
    <t>T22901</t>
  </si>
  <si>
    <t>82300 OPTICORE VERTICAL TISSUE DISPENSER 2-ROLL BLACK TRANS</t>
  </si>
  <si>
    <t>F63901</t>
  </si>
  <si>
    <t>OPTISERVE BLK TRANS TOWL DISPR HANDS FREE 1/EA</t>
  </si>
  <si>
    <t>T27601</t>
  </si>
  <si>
    <t>86600 HANDS-FREE ROLL TOWEL DISPENSER SMALL 1/EACH</t>
  </si>
  <si>
    <t>T27701</t>
  </si>
  <si>
    <t>86800 OPTISERV HANDS FREE DISPENSER PLAS BLACK/TRANS 1/EACH</t>
  </si>
  <si>
    <t>Q98601</t>
  </si>
  <si>
    <t>87510 OPTISERV HYBRID HANDS FREE ROLL TOWEL DISPENSER</t>
  </si>
  <si>
    <t>87510 OPTISERV HYBRID HANDS</t>
  </si>
  <si>
    <t>F32901</t>
  </si>
  <si>
    <t>88400 WAGON WHEEL DISPENSER SMOKE</t>
  </si>
  <si>
    <t>F28701</t>
  </si>
  <si>
    <t>88700 LT LRG ROLL TISSUE DISP BLACK TRANSLUCENT</t>
  </si>
  <si>
    <t>F33201</t>
  </si>
  <si>
    <t>89500 HARD WOUND TOWEL DSPNSR TRANS LEVER ACTION</t>
  </si>
  <si>
    <t>331001</t>
  </si>
  <si>
    <t>331001 ZEP CAN LINER 1.8-MIL LLDPE 43X48 GRAY PVT LABEL</t>
  </si>
  <si>
    <t>Plastic Liners</t>
  </si>
  <si>
    <t>Low Density - Zep</t>
  </si>
  <si>
    <t>872001</t>
  </si>
  <si>
    <t>872001 ZEP CAN LINER .5-MIL LLDPE 20X22 CLEAR PVT LABEL</t>
  </si>
  <si>
    <t>872101</t>
  </si>
  <si>
    <t>872101 ZEP CAN LINER .5-MIL LLDPE 24X24 CLEAR PVT LABEL</t>
  </si>
  <si>
    <t>872301</t>
  </si>
  <si>
    <t>872301 ZEP CAN LINER .5-MIL LLDPE 24X33 CLEAR PVT LABEL</t>
  </si>
  <si>
    <t>872401</t>
  </si>
  <si>
    <t>872401 ZEP CAN LINER .8-MIL LLDPE 30X37 CLEAR PVT LABEL</t>
  </si>
  <si>
    <t>872501</t>
  </si>
  <si>
    <t>872501 ZEP CAN LINER .8-MIL LLDPE 33X40 CLEAR PVT LABEL</t>
  </si>
  <si>
    <t>872601</t>
  </si>
  <si>
    <t>872601 ZEP CAN LINER 1-MIL LLDPE 40X48 CLEAR PVT LABEL</t>
  </si>
  <si>
    <t>872701</t>
  </si>
  <si>
    <t>872701 ZEP CAN LINER 1-MIL LLDPE 38X59 CLEAR PVT LABEL</t>
  </si>
  <si>
    <t>877001</t>
  </si>
  <si>
    <t>877001 ZEP CAN LINER .8-MIL LLDPE 20X22 BUFF PVT LABEL</t>
  </si>
  <si>
    <t>877101</t>
  </si>
  <si>
    <t>877101 ZEP CAN LINER .8-MIL LLDPE 24X24 BUFF PVT LABEL</t>
  </si>
  <si>
    <t>877201</t>
  </si>
  <si>
    <t>877201 ZEP CAN LINER .95-MIL LLDPE 24X33 BUFF PVT LABEL</t>
  </si>
  <si>
    <t>877301</t>
  </si>
  <si>
    <t>877301 ZEP CAN LINER 1.2-MIL LLDPE 30X37 BUFF PVT LABEL</t>
  </si>
  <si>
    <t>877401</t>
  </si>
  <si>
    <t>877401 ZEP CAN LINER 1.2-MIL LLDPE 33X40 BUFF PVT LABEL</t>
  </si>
  <si>
    <t>877501</t>
  </si>
  <si>
    <t>877501 ZEP CAN LINER 1.7-MIL LLDPE 40X48 BUFF PVT LABEL</t>
  </si>
  <si>
    <t>877601</t>
  </si>
  <si>
    <t>877601 ZEP CAN LINER 1.7-MIL LLDPE 38X59 BUFF PVT LABEL</t>
  </si>
  <si>
    <t>965101</t>
  </si>
  <si>
    <t>965101 ZEP CAN LINER 8-MIC HDPE 24X33 WHITE PVT LABEL</t>
  </si>
  <si>
    <t>High Density - Zep</t>
  </si>
  <si>
    <t>965201</t>
  </si>
  <si>
    <t>965201 ZEP CAN LINER 19-MIC HDPE 40X48 WHITE PVT LABEL</t>
  </si>
  <si>
    <t>965301</t>
  </si>
  <si>
    <t>965301 ZEP CAN LINER 19-MIC HDPE 38X60 WHITE PVT LABEL</t>
  </si>
  <si>
    <t>N53101</t>
  </si>
  <si>
    <t>HR243308N CAN LINER 24X33 8-MIC NATURAL CORELESS</t>
  </si>
  <si>
    <t>High Density</t>
  </si>
  <si>
    <t>M01801</t>
  </si>
  <si>
    <t>HR404816N CAN LINER 40X48 40-45-GAL 16-MIC NATURAL</t>
  </si>
  <si>
    <t>M03501</t>
  </si>
  <si>
    <t xml:space="preserve">LBR3858X4B CAN LINER 38X58 1.7-MIL BLACK </t>
  </si>
  <si>
    <t>Low Density</t>
  </si>
  <si>
    <t>N53501</t>
  </si>
  <si>
    <t xml:space="preserve">LSR3858XW CAN LINER .74-MIL 38X58 WHITE </t>
  </si>
  <si>
    <t>N53601</t>
  </si>
  <si>
    <t xml:space="preserve">LSR4046XW CAN LINER .74-MIL 40X46 40-GAL WHITE </t>
  </si>
  <si>
    <t>N53201</t>
  </si>
  <si>
    <t>LSR3036XW CAN LINER .0008-MIL</t>
  </si>
  <si>
    <t>N53301</t>
  </si>
  <si>
    <t>PG63339XB TUFF CAN LINER 33X39 (33 GAL) BLACK</t>
  </si>
  <si>
    <t>N53401</t>
  </si>
  <si>
    <t>PG63658X3B TUFF CAN LINER XHVY 36X58 (55 GAL) BLACK</t>
  </si>
  <si>
    <t>PGR3339XB PG6 CAN LINER 33X39 1-MIL BLACK ROLL</t>
  </si>
  <si>
    <t>PGR3658X3B CAN LINER 1.5-MIL 36X58 55-GAL BLACK ON A ROLL</t>
  </si>
  <si>
    <t>636112</t>
  </si>
  <si>
    <t>3619714 10" DUAL SURFACE BRSH</t>
  </si>
  <si>
    <t>Brooms &amp; Brushes</t>
  </si>
  <si>
    <t>Brushes - Deck</t>
  </si>
  <si>
    <t>773612</t>
  </si>
  <si>
    <t>3623603 DUSTPAN METAL 12" BLACK</t>
  </si>
  <si>
    <t>Dustpans - Metal</t>
  </si>
  <si>
    <t>F99324</t>
  </si>
  <si>
    <t>3623900 NAIL &amp; HAND BRUSH HANDLE 1.5X3.5"</t>
  </si>
  <si>
    <t>Brushes - Hand &amp; Nail</t>
  </si>
  <si>
    <t>643612</t>
  </si>
  <si>
    <t>3646600 10" FLO-THRU BRUSH W/FLAGGED P/S BRISTLES</t>
  </si>
  <si>
    <t>Brushes - Vehicle - Flo-thru</t>
  </si>
  <si>
    <t>643712</t>
  </si>
  <si>
    <t>3646700 FLO THRU BRUSH TAMPICO MIX 10"</t>
  </si>
  <si>
    <t>638112</t>
  </si>
  <si>
    <t>3646875 NYLEX WINDOW BRUSH 10" LIME GREEN</t>
  </si>
  <si>
    <t>Brushes - Vehicle - Truck Wash</t>
  </si>
  <si>
    <t>638012</t>
  </si>
  <si>
    <t>3650514 8" UTILITY SCRUB BRUSH BLUE P/P BRISTLES</t>
  </si>
  <si>
    <t>Brushes - Utility</t>
  </si>
  <si>
    <t>636212</t>
  </si>
  <si>
    <t>3662000 9" UTILITY SCRUB BRUSH SHORT HANDLE</t>
  </si>
  <si>
    <t>657712</t>
  </si>
  <si>
    <t>4002100 BRUSH HAND/NAIL</t>
  </si>
  <si>
    <t>643812</t>
  </si>
  <si>
    <t>4028500 60" HANDLE WOOD/NYLON</t>
  </si>
  <si>
    <t xml:space="preserve">Handles - Threaded Wood </t>
  </si>
  <si>
    <t>708812</t>
  </si>
  <si>
    <t>4108 ANGLE BROOM 54" WHITE UNFLAGGED PPY</t>
  </si>
  <si>
    <t>Brooms - Angle</t>
  </si>
  <si>
    <t>623512</t>
  </si>
  <si>
    <t>4507303 PUSHBROOM 24" BLACK</t>
  </si>
  <si>
    <t>Broom Heads - Fine Medium</t>
  </si>
  <si>
    <t>623706</t>
  </si>
  <si>
    <t>4507403 PUSHBROOM P/P 36" BLK</t>
  </si>
  <si>
    <t>630712</t>
  </si>
  <si>
    <t>4525900 HANDLE STEEL 60"</t>
  </si>
  <si>
    <t>Handles - Threaded Metal</t>
  </si>
  <si>
    <t>643912</t>
  </si>
  <si>
    <t>36120902 VEHICLE BRUSH 9"</t>
  </si>
  <si>
    <t>643512</t>
  </si>
  <si>
    <t xml:space="preserve">TRUCK WASH BRUSH </t>
  </si>
  <si>
    <t>36123423 VEHICLE BRUSH WITH FLAGGED P/S BRISLTES GRAY</t>
  </si>
  <si>
    <t>888212</t>
  </si>
  <si>
    <t>WAX APPLICATOR HEADS W/REFILL</t>
  </si>
  <si>
    <t>Mops &amp; Accessories</t>
  </si>
  <si>
    <t>Mops - Wax Applicator</t>
  </si>
  <si>
    <t>627512</t>
  </si>
  <si>
    <t>360242403 HORSEHAIR BORDER P/P &amp; WIRE CENTER FLOOR SWEEP 24"</t>
  </si>
  <si>
    <t>Broom Heads - Medium</t>
  </si>
  <si>
    <t>634048</t>
  </si>
  <si>
    <t>361013600 12" BOWL BRUSH HANDLE-LOOPED END</t>
  </si>
  <si>
    <t>Brushes - Bowl</t>
  </si>
  <si>
    <t>628512</t>
  </si>
  <si>
    <t>628501</t>
  </si>
  <si>
    <t>3621932400 CRIMPED GARAGE BROOM 24" MAROON</t>
  </si>
  <si>
    <t>Broom Heads - Coarse / Heavy</t>
  </si>
  <si>
    <t>624512</t>
  </si>
  <si>
    <t>24" GRAY FLAGGED GARAGE BROOM</t>
  </si>
  <si>
    <t>Broom Heads - Fine</t>
  </si>
  <si>
    <t>639712</t>
  </si>
  <si>
    <t>36193P14 10" BLUE DECK SCRUB</t>
  </si>
  <si>
    <t>638212</t>
  </si>
  <si>
    <t>36505L14 20" UTILITY SCRUB LONG HANDLE</t>
  </si>
  <si>
    <t>637212</t>
  </si>
  <si>
    <t>36509L 20" WHT TAMPICO SCRUB BRUSH W/LONG HANDLE</t>
  </si>
  <si>
    <t>36638112ZP75 TRUCKWASH BRUSH NYLON .022 1VL GREEN</t>
  </si>
  <si>
    <t>36643712ZP00 TRUCK BRUSH ACID RESISTANT</t>
  </si>
  <si>
    <t>Brushes - Vehicle - Acid</t>
  </si>
  <si>
    <t>632012</t>
  </si>
  <si>
    <t>367135TC00 STREET BROOM PLAS BRISTLE 16" WHITE</t>
  </si>
  <si>
    <t>Broom Heads - Heavy Street</t>
  </si>
  <si>
    <t>903510</t>
  </si>
  <si>
    <t>903501</t>
  </si>
  <si>
    <t>36903510ZP03 FLOW BRUSH W/2' HOSE NYLON .022 1VL BLACK</t>
  </si>
  <si>
    <t>Brushes - Vehicle - Parts Cleaning</t>
  </si>
  <si>
    <t>700406</t>
  </si>
  <si>
    <t>119 CAUTION WET FLR SIGN 26'' MULTILINGUAL 1/EA</t>
  </si>
  <si>
    <t>Wet Floor Signs</t>
  </si>
  <si>
    <t>861606</t>
  </si>
  <si>
    <t>NO 2619 LIDS</t>
  </si>
  <si>
    <t>Waste Receptacles</t>
  </si>
  <si>
    <t>20 Gal</t>
  </si>
  <si>
    <t>N82001</t>
  </si>
  <si>
    <t>3175 CADDY BAG FOR HUSKEE CONT FITS 32/44/55 GAL CONTR 1/EA</t>
  </si>
  <si>
    <t>Storage</t>
  </si>
  <si>
    <t>Caddies /  Bags</t>
  </si>
  <si>
    <t>N82006</t>
  </si>
  <si>
    <t>3175 CADDY BAG FOR HUSKEE CONT FITS 32/44/55 GAL CONTR 6/CS</t>
  </si>
  <si>
    <t>865601</t>
  </si>
  <si>
    <t>3255 HUSKEE ROUND DOLLY FOR 20/32/44/55-GAL CONTR BLACK</t>
  </si>
  <si>
    <t>Dolly</t>
  </si>
  <si>
    <t>865602</t>
  </si>
  <si>
    <t>765001</t>
  </si>
  <si>
    <t>6012 12.75'' SPONGE MOP/HANDLE BLUE/WHITE 12/CS</t>
  </si>
  <si>
    <t>Mops - Sponge</t>
  </si>
  <si>
    <t>6012 12.75'' SPONGE MOP&amp;HANDLE BLUE/WHITE 1/EA</t>
  </si>
  <si>
    <t>765324</t>
  </si>
  <si>
    <t>6112 SPONGE MOP REFIL 12.75" FITS 6012</t>
  </si>
  <si>
    <t>862801</t>
  </si>
  <si>
    <t>WAXED KR SANITARY NAPKIN BAG FOR 250 DISPENSER 500/CS</t>
  </si>
  <si>
    <t>Waxed</t>
  </si>
  <si>
    <t>620206</t>
  </si>
  <si>
    <t>WAREHOUSE 32# BROOM BLENDED CORN AND YUCCA</t>
  </si>
  <si>
    <t>Brooms - Corn &amp; Synthetic</t>
  </si>
  <si>
    <t>758712</t>
  </si>
  <si>
    <t>5X36" SWIVEL SNAP REF WHITE MOP</t>
  </si>
  <si>
    <t>Dust Mops &amp; Dusters</t>
  </si>
  <si>
    <t>Dust Mop - Mops</t>
  </si>
  <si>
    <t>712705</t>
  </si>
  <si>
    <t>14417 POLISHING PAD 17" WHITE</t>
  </si>
  <si>
    <t>Polishing</t>
  </si>
  <si>
    <t>712905</t>
  </si>
  <si>
    <t>14419 POLISHING PAD 19" WHITE</t>
  </si>
  <si>
    <t>713005</t>
  </si>
  <si>
    <t>14420 POLISHING PAD 20" WHITE</t>
  </si>
  <si>
    <t>714605</t>
  </si>
  <si>
    <t>20010 STRIPPING PAD 16" BLACK</t>
  </si>
  <si>
    <t>714705</t>
  </si>
  <si>
    <t>20011 STRIPPING PAD 17" BLACK</t>
  </si>
  <si>
    <t>714905</t>
  </si>
  <si>
    <t>20013 STRIPPING PAD 19" BLACK</t>
  </si>
  <si>
    <t>715005</t>
  </si>
  <si>
    <t>20014 STRIPPING PAD 20" BLACK</t>
  </si>
  <si>
    <t>711705</t>
  </si>
  <si>
    <t>20050 BUFFING PAD 17" RED</t>
  </si>
  <si>
    <t>Buffing</t>
  </si>
  <si>
    <t>712005</t>
  </si>
  <si>
    <t>20053 SPRAY BUFF PAD 20" RED</t>
  </si>
  <si>
    <t>713705</t>
  </si>
  <si>
    <t>20206 CLEANING PAD 17" BLUE</t>
  </si>
  <si>
    <t>Scrubing</t>
  </si>
  <si>
    <t>714005</t>
  </si>
  <si>
    <t>20209 CLEANING PAD 20" BLUE</t>
  </si>
  <si>
    <t>717005</t>
  </si>
  <si>
    <t>20286 20" BEIGE BURNISHNG PAD 5/CS</t>
  </si>
  <si>
    <t>Burnishing</t>
  </si>
  <si>
    <t>719205</t>
  </si>
  <si>
    <t>20442 JACKAROO LITE PAD 20" HOG HAIR BURNISHING UHS</t>
  </si>
  <si>
    <t>T11005</t>
  </si>
  <si>
    <t>Floor Pad, Hair Blend, Burnishing 20" 5/cs</t>
  </si>
  <si>
    <t>892640</t>
  </si>
  <si>
    <t>20946 SCRUB SPONGE MED/DUTY YEL/GRN 3-7/16X61/16</t>
  </si>
  <si>
    <t>Sponges, Scouring Pads &amp; Cloths</t>
  </si>
  <si>
    <t>Sponges</t>
  </si>
  <si>
    <t>710220</t>
  </si>
  <si>
    <t>20967 KLEENFAST THICKLINE UTIL PAD 82A MED/DUTY 4.5X10 BLUE</t>
  </si>
  <si>
    <t>Utility Pads</t>
  </si>
  <si>
    <t>710004</t>
  </si>
  <si>
    <t>KLEENFAST SWIVEL HOLDER KIT UNIVERSAL 1HDR/4-2PAD/BX</t>
  </si>
  <si>
    <t>Utility Pad Holders</t>
  </si>
  <si>
    <t>710320</t>
  </si>
  <si>
    <t>22508 THICKLINE UTILITY PADS 83A 4.5X10 HEAVY DUTY BLACK</t>
  </si>
  <si>
    <t>17: SAFIRE STRIPING PAD</t>
  </si>
  <si>
    <t>19" SAFIRE STRIPING PAD</t>
  </si>
  <si>
    <t>888312</t>
  </si>
  <si>
    <t>THREADED HANDLE WOOD 54X15/16</t>
  </si>
  <si>
    <t>768012</t>
  </si>
  <si>
    <t>STIRRUP QUICK CHANGE WOOD HANDLE 60"</t>
  </si>
  <si>
    <t>Mop Handles - Quick Change</t>
  </si>
  <si>
    <t>621512</t>
  </si>
  <si>
    <t>LOBBY CORN BROOM 100% CORN</t>
  </si>
  <si>
    <t>758512</t>
  </si>
  <si>
    <t>5X24" DUST MOP SNAP SEWN</t>
  </si>
  <si>
    <t xml:space="preserve">36X5" DISPOSABLE DUST MOP NATURAL </t>
  </si>
  <si>
    <t>792112</t>
  </si>
  <si>
    <t>716 16" BLACK METAL DUST PAN</t>
  </si>
  <si>
    <t>716 16'' BLACK METAL DUST PAN 1/EA</t>
  </si>
  <si>
    <t>896401</t>
  </si>
  <si>
    <t>184 JANITOR CART W/25-GAL BAG BLUE</t>
  </si>
  <si>
    <t>Carts</t>
  </si>
  <si>
    <t>2001G GREY LID 20-GAL HUSKEE 1/EA</t>
  </si>
  <si>
    <t>20 Gal Lid</t>
  </si>
  <si>
    <t>T04612</t>
  </si>
  <si>
    <t>28-1/8 Qt Blue w/Recycle Logo</t>
  </si>
  <si>
    <t>Recycle Containers</t>
  </si>
  <si>
    <t>28 1/8 Qt</t>
  </si>
  <si>
    <t>T05612</t>
  </si>
  <si>
    <t>28 qt Rectangle Plastic Wastebasket Black</t>
  </si>
  <si>
    <t>28 Qt</t>
  </si>
  <si>
    <t>775512</t>
  </si>
  <si>
    <t>TEXRAY 24 OZ RAYON MOP HEAD NARROW BAND</t>
  </si>
  <si>
    <t>Mop Heads - Cut - Rayon</t>
  </si>
  <si>
    <t>775712</t>
  </si>
  <si>
    <t>TEXRAY 32 OZ RAYON MOP HEAD NARROW BAND</t>
  </si>
  <si>
    <t>T06406</t>
  </si>
  <si>
    <t>T06401</t>
  </si>
  <si>
    <t>3200G HUSKEE CONTR 32-GAL GRAY</t>
  </si>
  <si>
    <t>32 Gal</t>
  </si>
  <si>
    <t>3200GY HUSKEE CONTAINER 32 GAL GRAY</t>
  </si>
  <si>
    <t>N81901</t>
  </si>
  <si>
    <t>3201G LID FOR 32-GAL HUSKEE GRAY</t>
  </si>
  <si>
    <t>32 Gal Lid</t>
  </si>
  <si>
    <t>693801</t>
  </si>
  <si>
    <t>335-312 SPLASH GUARD SIDE PRESS COMBO 35-QT YELLOW</t>
  </si>
  <si>
    <t>Buckets/Wringers - Combo</t>
  </si>
  <si>
    <t>691101</t>
  </si>
  <si>
    <t>35-QT SPLASHGUARD YELLOW MOP BUCKET 1/EA</t>
  </si>
  <si>
    <t>Buckets/Wringers - Buckets</t>
  </si>
  <si>
    <t>767712</t>
  </si>
  <si>
    <t>LOOPED END MOP MED BLUE 5" HEADBAND</t>
  </si>
  <si>
    <t>Mop Heads - Loop - Cotton</t>
  </si>
  <si>
    <t>767912</t>
  </si>
  <si>
    <t>JW ATOMIC RAYON LOOP MOP WHITE MEDIUM</t>
  </si>
  <si>
    <t>Mop Heads - Loop - Rayon</t>
  </si>
  <si>
    <t>T04801</t>
  </si>
  <si>
    <t>41-1/4 Qt Blue w/Recycle Logo</t>
  </si>
  <si>
    <t>41 1/4 Qt</t>
  </si>
  <si>
    <t>T06212</t>
  </si>
  <si>
    <t>41 qt Rectangle Plastic Wastebasket Gray</t>
  </si>
  <si>
    <t>41 Qt</t>
  </si>
  <si>
    <t>892872</t>
  </si>
  <si>
    <t>SCRUB 300 SERIES SCRUBBER 18/8 STAINLESS STEEL 1.75 OZ</t>
  </si>
  <si>
    <t>865904</t>
  </si>
  <si>
    <t>4444 HUSKEE CONTAINER W/O LID 4-GAL GREY</t>
  </si>
  <si>
    <t>44 Gal</t>
  </si>
  <si>
    <t>865804</t>
  </si>
  <si>
    <t>4445GY LID GRAY FOR 44-GAL HUSKEE</t>
  </si>
  <si>
    <t>44 Gal Lid</t>
  </si>
  <si>
    <t>GREY LID FOR 44-GAL HUSKEE 1/EA</t>
  </si>
  <si>
    <t>621012</t>
  </si>
  <si>
    <t>CORN WHISK BROOM</t>
  </si>
  <si>
    <t>Brooms - Whisk</t>
  </si>
  <si>
    <t>866601</t>
  </si>
  <si>
    <t>TRASH MASTER</t>
  </si>
  <si>
    <t>50 Gal</t>
  </si>
  <si>
    <t>701606</t>
  </si>
  <si>
    <t>N007019 QUEEN CARPET BONNET STRIPES &amp; SCRUB STRIP 19" MED</t>
  </si>
  <si>
    <t>Bonnets</t>
  </si>
  <si>
    <t>T05204</t>
  </si>
  <si>
    <t>7316GN RECYCLE LID W/ HOLES, fits WallHugger</t>
  </si>
  <si>
    <t>23 Gal Lid</t>
  </si>
  <si>
    <t>T05004</t>
  </si>
  <si>
    <t>7317BL RECYCLE LID W/ SLOT, fits WallHugger</t>
  </si>
  <si>
    <t>Mop Handles - Clamp</t>
  </si>
  <si>
    <t>T04912</t>
  </si>
  <si>
    <t>23 Gallon WallHugger Blue w/Recycle</t>
  </si>
  <si>
    <t>23 Gal</t>
  </si>
  <si>
    <t>T06304</t>
  </si>
  <si>
    <t>23 Gal Rectangle Plastic Wastebasket Beige</t>
  </si>
  <si>
    <t>Srayers &amp; Containers</t>
  </si>
  <si>
    <t>Trigger Sprayer</t>
  </si>
  <si>
    <t>825101</t>
  </si>
  <si>
    <t>902RW7 SPRAY-PRO TRIGGER SPRAYER 8.25'' DIP TUBE RED/WHT</t>
  </si>
  <si>
    <t>902WW7 SPRAY-PRO TRIGGER</t>
  </si>
  <si>
    <t>769612</t>
  </si>
  <si>
    <t>JW ATOMIC LOOPEND MOP 5" LARGE ORANGE</t>
  </si>
  <si>
    <t>767812</t>
  </si>
  <si>
    <t xml:space="preserve">JW ATOMIC LOOP MOP RAYON SMALL WHITE 1.25" BAND </t>
  </si>
  <si>
    <t>767312</t>
  </si>
  <si>
    <t>MED NATURAL LOOP MOP WIDE BAND</t>
  </si>
  <si>
    <t>767512</t>
  </si>
  <si>
    <t>Mop Heads - Loop - Synthetic</t>
  </si>
  <si>
    <t>769512</t>
  </si>
  <si>
    <t>MED ORG ELINE LOOP MOP BLENDED WIDE BAND</t>
  </si>
  <si>
    <t>Mop Heads - Loop - Blend</t>
  </si>
  <si>
    <t>766312</t>
  </si>
  <si>
    <t>STINGER MOPHEAD CUT END 16 OZ 4 PLY NATURAL</t>
  </si>
  <si>
    <t>Mop Heads - Cut - Cotton</t>
  </si>
  <si>
    <t>766412</t>
  </si>
  <si>
    <t xml:space="preserve">20 0Z STINGER MOPHEAD CUT END </t>
  </si>
  <si>
    <t>766512</t>
  </si>
  <si>
    <t>A401124 STINGER MOPHEAD CUT END 24-OZ</t>
  </si>
  <si>
    <t>766712</t>
  </si>
  <si>
    <t>STINGER MOPHEAD CUT END 32 OZ 4-PLY NATURAL</t>
  </si>
  <si>
    <t>772512</t>
  </si>
  <si>
    <t>24 OZ PINNACLE 4 PLY CUTEND MOP COTTON</t>
  </si>
  <si>
    <t>778812</t>
  </si>
  <si>
    <t>QWIK CHANGE MOP 60" METAL HANDLE</t>
  </si>
  <si>
    <t>N96101</t>
  </si>
  <si>
    <t>A80803 LAUNDRY BAG POLYESTER</t>
  </si>
  <si>
    <t>T07505</t>
  </si>
  <si>
    <t>A80805 LAUNDRY BG W/DRAWSTRING MICROFIBER 21X9.5 WHITE</t>
  </si>
  <si>
    <t>Buckets/Wringers - Microfiber</t>
  </si>
  <si>
    <t>888501</t>
  </si>
  <si>
    <t>WAX-O-MATIC SPEED FINISHER 3-GAL TANK 1/EA</t>
  </si>
  <si>
    <t>T10701</t>
  </si>
  <si>
    <t>C092018 MICROLOOPED DUST MOP FRINGED CANVAS BACK 5X18 BL/GR</t>
  </si>
  <si>
    <t>Dust Mop - MF Mops</t>
  </si>
  <si>
    <t>T09712</t>
  </si>
  <si>
    <t>C103018 MICROFIBER WET MOP 18" BLUE</t>
  </si>
  <si>
    <t>Mop Heads - Microfiber</t>
  </si>
  <si>
    <t>T07910</t>
  </si>
  <si>
    <t>C103020 5X20'' BLUE SUPER PRO MICROFIBER MOP</t>
  </si>
  <si>
    <t>T10312</t>
  </si>
  <si>
    <t>C104018 MICROFIBER WET MOP 18" RED</t>
  </si>
  <si>
    <t>C106020 20'' BLUE SUPER PRO MICROFIBER MOP 6/CS</t>
  </si>
  <si>
    <t>T10512</t>
  </si>
  <si>
    <t>T10501</t>
  </si>
  <si>
    <t>C123018 MICROFIBER WET MOP W/ SCRUB STRIPS 18" BLUE</t>
  </si>
  <si>
    <t>761512</t>
  </si>
  <si>
    <t>C401024 DISPOSABLE DUST MOP 24X5 NATURAL</t>
  </si>
  <si>
    <t>T09506</t>
  </si>
  <si>
    <t>C714000 60'' PRO FLAT HANDLE TELESCOPIC F/MICROFIBER</t>
  </si>
  <si>
    <t>Mops - Microfiber Handles</t>
  </si>
  <si>
    <t>T09612</t>
  </si>
  <si>
    <t>C717016 PRO II FLAT MOP FRAME FOR 18" MOP 3X16 BLUE SILVER</t>
  </si>
  <si>
    <t>Mops - Microfiber Frames</t>
  </si>
  <si>
    <t>630612</t>
  </si>
  <si>
    <t>DUST MOP HANDLE WOOD SWIVEL SNAP 72"</t>
  </si>
  <si>
    <t>Dust Mop - Handles</t>
  </si>
  <si>
    <t>T18901</t>
  </si>
  <si>
    <t>E224000 MICROFLEX DUSTER F/MIKROTEK CLEANING SYSTEM1/EA</t>
  </si>
  <si>
    <t>Dusters - Microfiber</t>
  </si>
  <si>
    <t>T19101</t>
  </si>
  <si>
    <t>E224100 MICROFLEX DUSTER REFIL CLEANING PAD 3/CS</t>
  </si>
  <si>
    <t>E224100 MICROFLEX DUSTER REFIL</t>
  </si>
  <si>
    <t>T08412</t>
  </si>
  <si>
    <t>E800016 SUPREMO GENERAL PURPSE CLOTH 16X16 GREEN</t>
  </si>
  <si>
    <t>Cloths - Microfiber</t>
  </si>
  <si>
    <t>T08312</t>
  </si>
  <si>
    <t>E810016 SUPREMO GENERAL PURPSE CLOTH 16X16 BLUE</t>
  </si>
  <si>
    <t>T09112</t>
  </si>
  <si>
    <t>E820016 SUPREMO GENERAL PURPSE CLOTH 16X16 RED</t>
  </si>
  <si>
    <t>T08612</t>
  </si>
  <si>
    <t>E830016 SUPREMO GENERAL PURPSE CLOTH 16X16 YELLOW</t>
  </si>
  <si>
    <t>T11812</t>
  </si>
  <si>
    <t>SUPREMEO GENERAL PURPOSE Microfiber Cloth, 16"x16", Purple, 12/cs</t>
  </si>
  <si>
    <t>K41312</t>
  </si>
  <si>
    <t>M101060 THREADED HANDLE WOOD 60X15/16</t>
  </si>
  <si>
    <t>661712</t>
  </si>
  <si>
    <t>M106060 HANDLE FIBERGLASS 60" 1" DIAM/PLASTIC THREADED</t>
  </si>
  <si>
    <t>Handles - Threaded Fiberglass</t>
  </si>
  <si>
    <t>T06801</t>
  </si>
  <si>
    <t>MFT-5BK ERGOWORX TROLLEY BLACK</t>
  </si>
  <si>
    <t>696906</t>
  </si>
  <si>
    <t>N002019 KING CARPET BONNET LOOPED END NYLON/POLYESTER 19"</t>
  </si>
  <si>
    <t>693901</t>
  </si>
  <si>
    <t>SW7 16-32-OZ DOWNPRSS WRINGER YELLOW</t>
  </si>
  <si>
    <t>Buckets/Wringers - Wringers</t>
  </si>
  <si>
    <t>T07301</t>
  </si>
  <si>
    <t>ERGOWORX TOUCHLESS MICR CLEAN SYSTEM/BUCKET SCREEN/ROD/MOP</t>
  </si>
  <si>
    <t>T18601</t>
  </si>
  <si>
    <t>SYSK-1 ERGOWORX STARTER KIT SYS-5/1 TROLLEY/2 LAUNDRY BAGS</t>
  </si>
  <si>
    <t>Chemicals</t>
  </si>
  <si>
    <t>N72401</t>
  </si>
  <si>
    <t>EcoSafe -6400 Compostable Bags - Green 13 Gal. - 24"X 30" 0.85 mil</t>
  </si>
  <si>
    <t>Compostable</t>
  </si>
  <si>
    <t>N72501</t>
  </si>
  <si>
    <t>EcoSafe -6400 Compostable Bags - Green 30 Gal. - 30" X 39" 1.10 Mil</t>
  </si>
  <si>
    <t>N72601</t>
  </si>
  <si>
    <t>EcoSafe -6400 Compostable Bags - Green 32 Gal. - 33" X 48" 0.85 Mil</t>
  </si>
  <si>
    <t>N72701</t>
  </si>
  <si>
    <t>EcoSafe -6400 Compostable Bags - Green 48 Gal. - 42" X 48" 0.85 Mil</t>
  </si>
  <si>
    <t>N72801</t>
  </si>
  <si>
    <t>EcoSafe -6400 Compostable Bags - Green 64 Gal. - 48" X 60" 0.85 Mil</t>
  </si>
  <si>
    <t>N72001</t>
  </si>
  <si>
    <t>EcoDegradeable Bags - White 13 Gal. - 24" X 30" 0.70 Mil</t>
  </si>
  <si>
    <t>Degradeable</t>
  </si>
  <si>
    <t>N72101</t>
  </si>
  <si>
    <t>EcoDegradeable Bags - Brown 20-30 Gal. - 30" X 36" 0.80 Mil</t>
  </si>
  <si>
    <t>N72201</t>
  </si>
  <si>
    <t>EcoDegradeable Bags - Green 33 Gal. - 33" X 40" 1.10 Mil</t>
  </si>
  <si>
    <t>N72301</t>
  </si>
  <si>
    <t>EcoDegradeable Bags - Brown 39 Gal. - 33" X 44" 1.10 Mil</t>
  </si>
  <si>
    <t>N72901</t>
  </si>
  <si>
    <t>Insect Repellent Bags - Clear 30 Gal. - 33" X 40" 2.00 Mil</t>
  </si>
  <si>
    <t>Insect Repellant</t>
  </si>
  <si>
    <t>N73001</t>
  </si>
  <si>
    <t>Insect Repellent Bags - Black 30 Gal. - 33" X 40" 2.00 Mil</t>
  </si>
  <si>
    <t>N73101</t>
  </si>
  <si>
    <t>Insect Repellent Bags - Clear 35 Gal. - 33" X 45" 2.00 Mil</t>
  </si>
  <si>
    <t>N73201</t>
  </si>
  <si>
    <t>Insect Repellent Bags - Black 35 Gal. - 33" X 45" 2.00 Mil</t>
  </si>
  <si>
    <t>N73301</t>
  </si>
  <si>
    <t>Insect Repellent Bags - Clear 55 Gal. - 37" X 52" 2.00 Mil</t>
  </si>
  <si>
    <t>N73401</t>
  </si>
  <si>
    <t>Insect Repellent Bags - Black 55 Gal. - 37" X 52" 2.00 Mil</t>
  </si>
  <si>
    <t>N73501</t>
  </si>
  <si>
    <t>Insect Repellent Bags - Clear 45 Gal. - 40" X 45" 2.00 Mil</t>
  </si>
  <si>
    <t>N73601</t>
  </si>
  <si>
    <t>Insect Repellent Bags - Black 45 Gal. - 40" X 45" 2.00 Mil</t>
  </si>
  <si>
    <t>N71101</t>
  </si>
  <si>
    <t>Total Recycled Content Bags - Brown 7-10 Gal. - 24" X 24" 1.00 Mil</t>
  </si>
  <si>
    <t>100% Recycled Content</t>
  </si>
  <si>
    <t>N71201</t>
  </si>
  <si>
    <t>Total Recycled Content Bags - Brown 20-30 Gal. - 30" X 39" 1.30 Mil</t>
  </si>
  <si>
    <t>N71301</t>
  </si>
  <si>
    <t>Total Recycled Content Bags - Brown 33 Gal. - 33" X 40" 1.30 Mil</t>
  </si>
  <si>
    <t>N71401</t>
  </si>
  <si>
    <t>Total Recycled Content Bags - Brown 33 Gal. - 33" X 40" 1.50 Mil</t>
  </si>
  <si>
    <t>N71701</t>
  </si>
  <si>
    <t>Total Recycled Content Bags - Brown 60 Gal. - 36" X 58" 1.50 Mil</t>
  </si>
  <si>
    <t>N71601</t>
  </si>
  <si>
    <t>Total Recycled Content Bags - Brown 55-60 Gal. - 38" X 60" 1.50 Mil</t>
  </si>
  <si>
    <t>N71801</t>
  </si>
  <si>
    <t>Total Recycled Content Bags - Brown 40-45 Gal. - 40" X 48" 1.50 Mil</t>
  </si>
  <si>
    <t>N71501</t>
  </si>
  <si>
    <t>Total Recycled Content Bags - Brown 56 Gal. - 43" X 49" 1.50 Mil</t>
  </si>
  <si>
    <t>N71901</t>
  </si>
  <si>
    <t>Total Recycled Content Bags - Brown 65 Gal. - 50" X 51" 1.50 Mil</t>
  </si>
  <si>
    <t>N95801</t>
  </si>
  <si>
    <t>06398-003 LINT PIC UP WITH</t>
  </si>
  <si>
    <t>Misc</t>
  </si>
  <si>
    <t>Lint Rollers</t>
  </si>
  <si>
    <t>N95901</t>
  </si>
  <si>
    <t>06937-006 EVERCARE SURFACE</t>
  </si>
  <si>
    <t>Tools</t>
  </si>
  <si>
    <t>2306-12-Z ZEP MOP HEAD COTTON 32-OZ BLUE NARROW CLOTH BAND</t>
  </si>
  <si>
    <t>2573-12-Z ZEP LOBBY BROOM ALL CORN</t>
  </si>
  <si>
    <t>895601</t>
  </si>
  <si>
    <t>895601 ZEP ULTRA WIPES BLUE NON-WOVEN</t>
  </si>
  <si>
    <t>803801</t>
  </si>
  <si>
    <t>DS5000 TOILET SEAT COVERS 1/2-FOLD PAPER 5M/CS</t>
  </si>
  <si>
    <t>664902</t>
  </si>
  <si>
    <t>HG12 TOILET SEAT COVER DISP 1/2-FLD W/TAPE WHT</t>
  </si>
  <si>
    <t>Toilet Seat Cover Disp</t>
  </si>
  <si>
    <t>HG5000 TOILET SEAT COVERS 1/2-FOLD PAPER 5M/CS</t>
  </si>
  <si>
    <t>666812</t>
  </si>
  <si>
    <t>666801</t>
  </si>
  <si>
    <t>800 ROUND GALLON CONTAINER METAL WALL BRACKET</t>
  </si>
  <si>
    <t>Racks</t>
  </si>
  <si>
    <t>920001</t>
  </si>
  <si>
    <t>101 SUPER TOILET BOWL CADDY PLASTIC BLUE</t>
  </si>
  <si>
    <t>788304</t>
  </si>
  <si>
    <t>1850 GATORMATE PORTABLE CADDY/ BUCKET BLUE/GRAY</t>
  </si>
  <si>
    <t>756590</t>
  </si>
  <si>
    <t>205 DURALON TOILET BOWL MOP P/P 4.5" HEAD 12" HANDLE BLUE</t>
  </si>
  <si>
    <t>792301</t>
  </si>
  <si>
    <t>2600I-91 LOBBY DUST PAN W/PVC HANDLE BLACK</t>
  </si>
  <si>
    <t>Dustpans - Lobby</t>
  </si>
  <si>
    <t>N30098</t>
  </si>
  <si>
    <t>TRIGGER SPRYR/10"TUBE HIGH OUTPUT YELLOW BLUE</t>
  </si>
  <si>
    <t>680701</t>
  </si>
  <si>
    <t>CONV  CONTAINER ZEP LABEL</t>
  </si>
  <si>
    <t>Empty Bottles</t>
  </si>
  <si>
    <t>7576I-952 E-FILL CONTR WITH W/FAUCET 5-GAL ZEP LABEL</t>
  </si>
  <si>
    <t>Drum</t>
  </si>
  <si>
    <t>F06001</t>
  </si>
  <si>
    <t>7577 E-Z FILL CONTR FAUCET PLASTIC</t>
  </si>
  <si>
    <t>Miscellaneous</t>
  </si>
  <si>
    <t>800 ROUND GALLON CONTAINER</t>
  </si>
  <si>
    <t>891672</t>
  </si>
  <si>
    <t>8217L PROGUARD FLOCK LINED GLOVE NITRILE 15-MIL LRG GREEN</t>
  </si>
  <si>
    <t>Apparel</t>
  </si>
  <si>
    <t>Glove - Nitrile Flocked</t>
  </si>
  <si>
    <t>8217L-90 PROGUARD FLOCK LINED</t>
  </si>
  <si>
    <t>Glove - Latex Flocked</t>
  </si>
  <si>
    <t>892212</t>
  </si>
  <si>
    <t>8225L PROGUARD LONG SLEEVE GLOVE NITRILE LARGE GREEN</t>
  </si>
  <si>
    <t>Glove - Nitrile</t>
  </si>
  <si>
    <t>807510</t>
  </si>
  <si>
    <t>8644L PROGUARD PWDR FREE GLOVE NITRILE 5-MIL LARGE BLUE</t>
  </si>
  <si>
    <t>804910</t>
  </si>
  <si>
    <t>8644M PROGUARD PWDR FREE GLOVE NITRILE 5-MIL MEDIUM BLUE</t>
  </si>
  <si>
    <t>8644-90 PROGUARD PSDR/FREE GLV</t>
  </si>
  <si>
    <t>807810</t>
  </si>
  <si>
    <t>8644 PROGUARD NITRILE 5-MIL POWDER FREE GLOVE X-LARGE BLUE</t>
  </si>
  <si>
    <t>667924</t>
  </si>
  <si>
    <t>902A-91 SPECIAL DISPENSING PUMP W/SPECIAL CUT TUBE 1/8-OZ</t>
  </si>
  <si>
    <t>Pump</t>
  </si>
  <si>
    <t>9152W WET FLOOR SIGN ENGLISH SPANISH 10.75X24-5/8X1 YELLOW</t>
  </si>
  <si>
    <t>9152W-90 WET FLOOR SIGN</t>
  </si>
  <si>
    <t>A13801</t>
  </si>
  <si>
    <t>21400 KLEENEX FACIAL WHITE 9X8 TISSUE 3600/CS</t>
  </si>
  <si>
    <t>696501</t>
  </si>
  <si>
    <t>4160050 WYPALL-WORKHORSE X70 JUMBO ROLL TOWEL WHT 870'</t>
  </si>
  <si>
    <t>T17101</t>
  </si>
  <si>
    <t>Sustayn™ 100% Recycled Tissue Sorbent Pad 20"x14.25"</t>
  </si>
  <si>
    <t>Absorbent</t>
  </si>
  <si>
    <t>Booms &amp; Pads</t>
  </si>
  <si>
    <t>Specialty</t>
  </si>
  <si>
    <t>P/S SCOURING SPONGE MED/DTY GRN/YELL 3-7/16X6-1/16 40/CS</t>
  </si>
  <si>
    <t>P/S POT SCRUBBER 100 GRAM STAINLESS STEEL 6/12s PER CASE</t>
  </si>
  <si>
    <t>T19305</t>
  </si>
  <si>
    <t>P/S 19'' BLUE CLEANING PAD 5/CS</t>
  </si>
  <si>
    <t>T19505</t>
  </si>
  <si>
    <t>P/S 19'' RED BUFFING PAD 5/CS</t>
  </si>
  <si>
    <t>780705</t>
  </si>
  <si>
    <t>P/S 20'' DK-BLU HI-PERF STRPPNG PAD SAFIRE 66 5/CS</t>
  </si>
  <si>
    <t>P/S  24" GARAGE BROOM MAROON</t>
  </si>
  <si>
    <t>T09501</t>
  </si>
  <si>
    <t>P/S COBWEB DUSTER EXTENDS 60" PLAS COATED METAL HANDLE</t>
  </si>
  <si>
    <t>T07901</t>
  </si>
  <si>
    <t>P/S SUPER PRO12 BLU MICROFIBER MOP (5"X20") 10/C</t>
  </si>
  <si>
    <t>893910</t>
  </si>
  <si>
    <t>P/S MED LATEX GLOVES LIGHTLY POWDERED 5 MIL 10/100s PER CASE</t>
  </si>
  <si>
    <t>Glove - Latex</t>
  </si>
  <si>
    <t>894010</t>
  </si>
  <si>
    <t>P/S LRG LATEX GLOVES LIGHTLY POWDERED 5 MIL 10/100s PER</t>
  </si>
  <si>
    <t>N53701</t>
  </si>
  <si>
    <t>GREEN SOURCE STD BATH TISSUE 2-PLY 371.6SF 400-SHEET</t>
  </si>
  <si>
    <t>N53801</t>
  </si>
  <si>
    <t>GREEN SOURCE HARDWOUND ROLL TOWEL 1-PLY 256SF WHITE</t>
  </si>
  <si>
    <t>N53901</t>
  </si>
  <si>
    <t>GREEN SOURCE HARDWOUND ROLL TOWEL 1-PLY 256SF NATURAL</t>
  </si>
  <si>
    <t>708712</t>
  </si>
  <si>
    <t>P/S LRG ANGLE BROOM FLAGGED TWO HANDLE HOLES 12/CS</t>
  </si>
  <si>
    <t>P/S 24'' FLAGGED FINE SWEEP 12/CS</t>
  </si>
  <si>
    <t>P/S 24" FLAGGED FINE SWEEP</t>
  </si>
  <si>
    <t>N96001</t>
  </si>
  <si>
    <t>43516 MR CLEAN MAGIC ERASER 4-CT</t>
  </si>
  <si>
    <t>82027 MR CLEAN MAGIC ERASER</t>
  </si>
  <si>
    <t>N95501</t>
  </si>
  <si>
    <t>6228 WHT UTILITY HANDLE 28-47"</t>
  </si>
  <si>
    <t>Squeegees</t>
  </si>
  <si>
    <t>Handle</t>
  </si>
  <si>
    <t>N93901</t>
  </si>
  <si>
    <t>55105 3.8X9" WHITE HAND HELD</t>
  </si>
  <si>
    <t>N95601</t>
  </si>
  <si>
    <t>77515 CLASSIC SQUEEGEE 10"</t>
  </si>
  <si>
    <t>Window</t>
  </si>
  <si>
    <t>N95701</t>
  </si>
  <si>
    <t>77715 REPLACEMENT BLADE WHITE</t>
  </si>
  <si>
    <t>6141 WAXED BAG F/SANITARY NAPKIN RECEPTACLE 6140 KRAFT</t>
  </si>
  <si>
    <t>611277Y FLOOR SIGN W/CAUTION WET FLOOR 25'' YELLOW</t>
  </si>
  <si>
    <t>513090</t>
  </si>
  <si>
    <t>50B-CC EXCEL CALCIUM CHLORIDE</t>
  </si>
  <si>
    <t>Ice Melt</t>
  </si>
  <si>
    <t>966801</t>
  </si>
  <si>
    <t>1125 PRESERVE JUMBO ROLL TISSUE 2-PLY 1125'</t>
  </si>
  <si>
    <t>M21801</t>
  </si>
  <si>
    <t>VD 2626 MINI CENTER PULL DISP</t>
  </si>
  <si>
    <t>T11202</t>
  </si>
  <si>
    <t>VD 2644 MINI CENTER PULL DISP 2/CS</t>
  </si>
  <si>
    <t>968904</t>
  </si>
  <si>
    <t>3253 JUMBO ROLL TISSUE DISPR SMOKE</t>
  </si>
  <si>
    <t>963002</t>
  </si>
  <si>
    <t>VD 6622Z CENTER PULL DISPENSER</t>
  </si>
  <si>
    <t>963401</t>
  </si>
  <si>
    <t>400AL PRESERVE PLUS AIRLAID CENTER PULL TOWEL 1-PLY 400'</t>
  </si>
  <si>
    <t>Roll Center Pull</t>
  </si>
  <si>
    <t>963301</t>
  </si>
  <si>
    <t>6602T PRESERVE CENTER PULL TWL 2-PLY 660'</t>
  </si>
  <si>
    <t>M22901</t>
  </si>
  <si>
    <t>8888K PRESERVE CENTER PULL TWL 1-PLY 1000'</t>
  </si>
  <si>
    <t>M21901</t>
  </si>
  <si>
    <t>CP264 PRESERVE CENTER PULL TWL 2-PLY 264'</t>
  </si>
  <si>
    <t>768001</t>
  </si>
  <si>
    <t>16089  #89 63" JANITOR MOP HDL</t>
  </si>
  <si>
    <t>L96101</t>
  </si>
  <si>
    <t>50015 15" WINDSHIELD WASHER/W</t>
  </si>
  <si>
    <t>C84410</t>
  </si>
  <si>
    <t>C84310</t>
  </si>
  <si>
    <t>C84501</t>
  </si>
  <si>
    <t>F07401</t>
  </si>
  <si>
    <t>F06901</t>
  </si>
  <si>
    <t>F06801</t>
  </si>
  <si>
    <t>N04801</t>
  </si>
  <si>
    <t>NCPA Price- 25% off</t>
  </si>
  <si>
    <t>Product Number</t>
  </si>
  <si>
    <t>Product Name</t>
  </si>
  <si>
    <t>Unit of Issue</t>
  </si>
  <si>
    <t xml:space="preserve">ORANGE GEL AEROSOL DEGREASER  </t>
  </si>
  <si>
    <t xml:space="preserve">1 DZ AERO           </t>
  </si>
  <si>
    <t>000301</t>
  </si>
  <si>
    <t xml:space="preserve">ZEP 30                        </t>
  </si>
  <si>
    <t>000409</t>
  </si>
  <si>
    <t xml:space="preserve">ZEP SOY RESPONSE              </t>
  </si>
  <si>
    <t xml:space="preserve">1 DZ GREENLINK AERO </t>
  </si>
  <si>
    <t>000501</t>
  </si>
  <si>
    <t xml:space="preserve">ZEP PERIMETER                 </t>
  </si>
  <si>
    <t>000601</t>
  </si>
  <si>
    <t xml:space="preserve">ZEP VENTURE II                </t>
  </si>
  <si>
    <t>000701</t>
  </si>
  <si>
    <t xml:space="preserve">ZEP RESCUE                    </t>
  </si>
  <si>
    <t>001801</t>
  </si>
  <si>
    <t xml:space="preserve">ZEP VOC - TIRELESS SHINE      </t>
  </si>
  <si>
    <t>002101</t>
  </si>
  <si>
    <t xml:space="preserve">POWER SOLV 5000               </t>
  </si>
  <si>
    <t>003001</t>
  </si>
  <si>
    <t xml:space="preserve">ZEP 70                        </t>
  </si>
  <si>
    <t>003601</t>
  </si>
  <si>
    <t xml:space="preserve">ZEP PARTS CLEANER             </t>
  </si>
  <si>
    <t>003701</t>
  </si>
  <si>
    <t xml:space="preserve">ZEP 65                        </t>
  </si>
  <si>
    <t>003801</t>
  </si>
  <si>
    <t xml:space="preserve">ZEP TRUE BLITZ AEROSOL        </t>
  </si>
  <si>
    <t>004501</t>
  </si>
  <si>
    <t xml:space="preserve">ZEP LUBEZE DRILL CHILL        </t>
  </si>
  <si>
    <t>004601</t>
  </si>
  <si>
    <t xml:space="preserve">ZEPRESTORE                    </t>
  </si>
  <si>
    <t>005801</t>
  </si>
  <si>
    <t xml:space="preserve">ZEP LUBRISIL                  </t>
  </si>
  <si>
    <t>006301</t>
  </si>
  <si>
    <t xml:space="preserve">TIRELESS SHINE                </t>
  </si>
  <si>
    <t>006501</t>
  </si>
  <si>
    <t xml:space="preserve">ZEP TWISTER                   </t>
  </si>
  <si>
    <t>006701</t>
  </si>
  <si>
    <t xml:space="preserve">ZEP WOOD DOCTOR               </t>
  </si>
  <si>
    <t>008001</t>
  </si>
  <si>
    <t xml:space="preserve">ZEP MAGNET                    </t>
  </si>
  <si>
    <t>008301</t>
  </si>
  <si>
    <t xml:space="preserve">ZEP-OFF                       </t>
  </si>
  <si>
    <t>009401</t>
  </si>
  <si>
    <t xml:space="preserve">ZEP DRY MOLY                  </t>
  </si>
  <si>
    <t>009501</t>
  </si>
  <si>
    <t xml:space="preserve">ZEPRESERVE                    </t>
  </si>
  <si>
    <t>009601</t>
  </si>
  <si>
    <t xml:space="preserve">ZEP I D RED                   </t>
  </si>
  <si>
    <t>009701</t>
  </si>
  <si>
    <t xml:space="preserve">ZEP I D ORANGE                </t>
  </si>
  <si>
    <t>009801</t>
  </si>
  <si>
    <t xml:space="preserve">ZEP MIRROR &amp; GLASS CLEANER    </t>
  </si>
  <si>
    <t>010301</t>
  </si>
  <si>
    <t xml:space="preserve">ZEP AEROLUBE NC               </t>
  </si>
  <si>
    <t>010601</t>
  </si>
  <si>
    <t xml:space="preserve">ZEP DRY MOLY NC               </t>
  </si>
  <si>
    <t>010701</t>
  </si>
  <si>
    <t xml:space="preserve">ZEP PAR NC                    </t>
  </si>
  <si>
    <t>010801</t>
  </si>
  <si>
    <t xml:space="preserve">ZEP BATTERY COAT              </t>
  </si>
  <si>
    <t>011401</t>
  </si>
  <si>
    <t xml:space="preserve">ZEP BIG ORANGE AEROSOL        </t>
  </si>
  <si>
    <t>011501</t>
  </si>
  <si>
    <t xml:space="preserve">ZEP REDI-GREASE               </t>
  </si>
  <si>
    <t>014301</t>
  </si>
  <si>
    <t xml:space="preserve">ZEP STAINLESS STEEL POLISH    </t>
  </si>
  <si>
    <t>014401</t>
  </si>
  <si>
    <t xml:space="preserve">ZEP 40                        </t>
  </si>
  <si>
    <t>014901</t>
  </si>
  <si>
    <t xml:space="preserve">ZEP 45 NC                     </t>
  </si>
  <si>
    <t>015001</t>
  </si>
  <si>
    <t xml:space="preserve">ZEP 50                        </t>
  </si>
  <si>
    <t>015201</t>
  </si>
  <si>
    <t xml:space="preserve">ZEP IRONCLAD                  </t>
  </si>
  <si>
    <t>016401</t>
  </si>
  <si>
    <t xml:space="preserve">ZEP DRY GRAPHITE              </t>
  </si>
  <si>
    <t>017401</t>
  </si>
  <si>
    <t xml:space="preserve">ZEP 45                        </t>
  </si>
  <si>
    <t>017601</t>
  </si>
  <si>
    <t xml:space="preserve">ZEP ICE MELT                  </t>
  </si>
  <si>
    <t>017935</t>
  </si>
  <si>
    <t xml:space="preserve">ZEP DYNA 170                  </t>
  </si>
  <si>
    <t xml:space="preserve">5 GL PL             </t>
  </si>
  <si>
    <t>017950</t>
  </si>
  <si>
    <t xml:space="preserve">20 GL DR            </t>
  </si>
  <si>
    <t>018101</t>
  </si>
  <si>
    <t xml:space="preserve">ZEP AEROSOLVE II              </t>
  </si>
  <si>
    <t>018401</t>
  </si>
  <si>
    <t xml:space="preserve">ZEP BRAKE PARTS CLEANER       </t>
  </si>
  <si>
    <t>018501</t>
  </si>
  <si>
    <t xml:space="preserve">ZEP BIG ORANGE-E AEROSOL      </t>
  </si>
  <si>
    <t>018701</t>
  </si>
  <si>
    <t xml:space="preserve">ZEP SMOKE SCREEN AEROSOL      </t>
  </si>
  <si>
    <t>018901</t>
  </si>
  <si>
    <t xml:space="preserve">ZEP AEROLUBE                  </t>
  </si>
  <si>
    <t>019001</t>
  </si>
  <si>
    <t xml:space="preserve">ZEP COLD GALVANIZE COATING    </t>
  </si>
  <si>
    <t>019101</t>
  </si>
  <si>
    <t xml:space="preserve">ZEP PAR                       </t>
  </si>
  <si>
    <t>019501</t>
  </si>
  <si>
    <t xml:space="preserve">ZEP-X-OUT II                  </t>
  </si>
  <si>
    <t>020201</t>
  </si>
  <si>
    <t xml:space="preserve">ZEP FOAMING COIL CLEANER      </t>
  </si>
  <si>
    <t>020301</t>
  </si>
  <si>
    <t xml:space="preserve">ZEP POWER SOLV II             </t>
  </si>
  <si>
    <t>020701</t>
  </si>
  <si>
    <t xml:space="preserve">ZEP BRAKE FLUSH - AEROSOL     </t>
  </si>
  <si>
    <t>021501</t>
  </si>
  <si>
    <t xml:space="preserve">ZEP CARB X - NEW              </t>
  </si>
  <si>
    <t>021601</t>
  </si>
  <si>
    <t xml:space="preserve">ZEPSHEEN                      </t>
  </si>
  <si>
    <t>022001</t>
  </si>
  <si>
    <t xml:space="preserve">ZEP DAZZLE                    </t>
  </si>
  <si>
    <t>022101</t>
  </si>
  <si>
    <t xml:space="preserve">ZEP GROOVY V                  </t>
  </si>
  <si>
    <t>022501</t>
  </si>
  <si>
    <t xml:space="preserve">ZEP AERO TAC II               </t>
  </si>
  <si>
    <t>023401</t>
  </si>
  <si>
    <t xml:space="preserve">ZEP VINYL CLEANER             </t>
  </si>
  <si>
    <t>024001</t>
  </si>
  <si>
    <t xml:space="preserve">ZEP FREEZE                    </t>
  </si>
  <si>
    <t>024301</t>
  </si>
  <si>
    <t xml:space="preserve">ZEP MICRO-MIST FRESH SCENT    </t>
  </si>
  <si>
    <t>024601</t>
  </si>
  <si>
    <t xml:space="preserve">SANITARY SPRAY LUBRICANT-USP  </t>
  </si>
  <si>
    <t>025001</t>
  </si>
  <si>
    <t xml:space="preserve">ZEP SUPER PENETRANT           </t>
  </si>
  <si>
    <t>025701</t>
  </si>
  <si>
    <t xml:space="preserve">ZEP SUPER LUBRICANT           </t>
  </si>
  <si>
    <t>027101</t>
  </si>
  <si>
    <t xml:space="preserve">ZEP STOVE AND OVEN CLEANER    </t>
  </si>
  <si>
    <t>027601</t>
  </si>
  <si>
    <t xml:space="preserve">ZEPLON                        </t>
  </si>
  <si>
    <t>028201</t>
  </si>
  <si>
    <t xml:space="preserve">ZEP POWERHOUSE                </t>
  </si>
  <si>
    <t>028301</t>
  </si>
  <si>
    <t xml:space="preserve">ZEPELEC II PLUS               </t>
  </si>
  <si>
    <t>028401</t>
  </si>
  <si>
    <t xml:space="preserve">ZEP WASP &amp; HORNET KILLER NEW  </t>
  </si>
  <si>
    <t>028601</t>
  </si>
  <si>
    <t>ZEP CHOKE &amp; CARBURETOR CLEANER</t>
  </si>
  <si>
    <t>028701</t>
  </si>
  <si>
    <t xml:space="preserve">ZEP BRAKE WASH                </t>
  </si>
  <si>
    <t>028901</t>
  </si>
  <si>
    <t>PROFESSIONAL RUBBERIZED COATNG</t>
  </si>
  <si>
    <t>029801</t>
  </si>
  <si>
    <t xml:space="preserve">ZEP ID FLUSH AEROSOL          </t>
  </si>
  <si>
    <t>029901</t>
  </si>
  <si>
    <t xml:space="preserve">ZEP AIR FAIR SMOKESCREEN PLUS </t>
  </si>
  <si>
    <t xml:space="preserve">1 DZ 8 OZ AERO      </t>
  </si>
  <si>
    <t>030601</t>
  </si>
  <si>
    <t xml:space="preserve">ZEPSTART                      </t>
  </si>
  <si>
    <t>030701</t>
  </si>
  <si>
    <t xml:space="preserve">ZEPUNCH                       </t>
  </si>
  <si>
    <t>030801</t>
  </si>
  <si>
    <t xml:space="preserve">ZEP BATTERY CARE              </t>
  </si>
  <si>
    <t>031001</t>
  </si>
  <si>
    <t xml:space="preserve">ZEP ONCE OVER WALL CLEANER    </t>
  </si>
  <si>
    <t>031101</t>
  </si>
  <si>
    <t xml:space="preserve">ZEP-ERASE                     </t>
  </si>
  <si>
    <t>031501</t>
  </si>
  <si>
    <t xml:space="preserve">ZEPRESERVE NC                 </t>
  </si>
  <si>
    <t>032301</t>
  </si>
  <si>
    <t xml:space="preserve">ZEPASSIST                     </t>
  </si>
  <si>
    <t>032401</t>
  </si>
  <si>
    <t xml:space="preserve">ZEP WRITE AWAY - NEW          </t>
  </si>
  <si>
    <t>032601</t>
  </si>
  <si>
    <t xml:space="preserve">ZEP ID CLEAN AEROSOL          </t>
  </si>
  <si>
    <t>033035</t>
  </si>
  <si>
    <t xml:space="preserve">ZEP SANOSOFT                  </t>
  </si>
  <si>
    <t>035001</t>
  </si>
  <si>
    <t xml:space="preserve">ZEP DYNAMO                    </t>
  </si>
  <si>
    <t>035621</t>
  </si>
  <si>
    <t xml:space="preserve">ZEP BLUE MARVEL               </t>
  </si>
  <si>
    <t xml:space="preserve">1 GL                </t>
  </si>
  <si>
    <t>035624</t>
  </si>
  <si>
    <t xml:space="preserve">4 GL CS             </t>
  </si>
  <si>
    <t>035635</t>
  </si>
  <si>
    <t>035650</t>
  </si>
  <si>
    <t>035685</t>
  </si>
  <si>
    <t xml:space="preserve">55 GL DR            </t>
  </si>
  <si>
    <t>035835</t>
  </si>
  <si>
    <t xml:space="preserve">ZEP HI FOAM DEGREASER         </t>
  </si>
  <si>
    <t>036135</t>
  </si>
  <si>
    <t xml:space="preserve">ZEP ULTRASUDS                 </t>
  </si>
  <si>
    <t>036150</t>
  </si>
  <si>
    <t>036235</t>
  </si>
  <si>
    <t xml:space="preserve">ZEPRESTO                      </t>
  </si>
  <si>
    <t>036236</t>
  </si>
  <si>
    <t xml:space="preserve">ZEPRESTO WITH BASKET          </t>
  </si>
  <si>
    <t>036334</t>
  </si>
  <si>
    <t xml:space="preserve">ZEP RECIRCULATING DETERGENT   </t>
  </si>
  <si>
    <t xml:space="preserve">40 LB DR            </t>
  </si>
  <si>
    <t>036342</t>
  </si>
  <si>
    <t xml:space="preserve">125 LB DR           </t>
  </si>
  <si>
    <t>036635</t>
  </si>
  <si>
    <t xml:space="preserve">ZEP DYNA 143                  </t>
  </si>
  <si>
    <t>036650</t>
  </si>
  <si>
    <t>036685</t>
  </si>
  <si>
    <t>036950</t>
  </si>
  <si>
    <t xml:space="preserve">ZEP DYNA BLUE                 </t>
  </si>
  <si>
    <t>037024</t>
  </si>
  <si>
    <t xml:space="preserve">ZEP BIG Z                     </t>
  </si>
  <si>
    <t>037035</t>
  </si>
  <si>
    <t>037050</t>
  </si>
  <si>
    <t>037624</t>
  </si>
  <si>
    <t xml:space="preserve">ZEP TNT                       </t>
  </si>
  <si>
    <t>037635</t>
  </si>
  <si>
    <t>037650</t>
  </si>
  <si>
    <t>037685</t>
  </si>
  <si>
    <t>037689</t>
  </si>
  <si>
    <t xml:space="preserve">275 GL TOTE         </t>
  </si>
  <si>
    <t>037696</t>
  </si>
  <si>
    <t xml:space="preserve">1 GL BULK PUMPED    </t>
  </si>
  <si>
    <t>037935</t>
  </si>
  <si>
    <t xml:space="preserve">ZEP BLAST AWAY                </t>
  </si>
  <si>
    <t>037950</t>
  </si>
  <si>
    <t>037985</t>
  </si>
  <si>
    <t>038035</t>
  </si>
  <si>
    <t xml:space="preserve">ZEP MEGAWASH                  </t>
  </si>
  <si>
    <t>038221</t>
  </si>
  <si>
    <t xml:space="preserve">ZEP-O-SHINE                   </t>
  </si>
  <si>
    <t>038224</t>
  </si>
  <si>
    <t>038235</t>
  </si>
  <si>
    <t>038250</t>
  </si>
  <si>
    <t>038285</t>
  </si>
  <si>
    <t>038333</t>
  </si>
  <si>
    <t xml:space="preserve">ZEP POWDER KEG                </t>
  </si>
  <si>
    <t>038342</t>
  </si>
  <si>
    <t>038635</t>
  </si>
  <si>
    <t xml:space="preserve">ZEP FORMULA 2574              </t>
  </si>
  <si>
    <t>038735</t>
  </si>
  <si>
    <t xml:space="preserve">ZEP CONCENTRATED TNT          </t>
  </si>
  <si>
    <t>038785</t>
  </si>
  <si>
    <t>038901</t>
  </si>
  <si>
    <t xml:space="preserve">ZEP ALL AROUND                </t>
  </si>
  <si>
    <t xml:space="preserve">1 CS 12 QTS         </t>
  </si>
  <si>
    <t>038935</t>
  </si>
  <si>
    <t>039224</t>
  </si>
  <si>
    <t xml:space="preserve">ZEP PLUS                      </t>
  </si>
  <si>
    <t>039235</t>
  </si>
  <si>
    <t>039250</t>
  </si>
  <si>
    <t>039285</t>
  </si>
  <si>
    <t>039324</t>
  </si>
  <si>
    <t xml:space="preserve">ZEP TIRE MOUNTING LUBRICANT   </t>
  </si>
  <si>
    <t>040535</t>
  </si>
  <si>
    <t xml:space="preserve">ZEP SPOTLESS                  </t>
  </si>
  <si>
    <t>040737</t>
  </si>
  <si>
    <t xml:space="preserve">ZEP FORMULA 4358              </t>
  </si>
  <si>
    <t xml:space="preserve">35 LB DR            </t>
  </si>
  <si>
    <t>040740</t>
  </si>
  <si>
    <t xml:space="preserve">100 LB DR           </t>
  </si>
  <si>
    <t>040750</t>
  </si>
  <si>
    <t xml:space="preserve">200 LB DR           </t>
  </si>
  <si>
    <t>040770</t>
  </si>
  <si>
    <t xml:space="preserve">400 LB DR           </t>
  </si>
  <si>
    <t>041024</t>
  </si>
  <si>
    <t xml:space="preserve">ZEPRIDE-E                     </t>
  </si>
  <si>
    <t>041035</t>
  </si>
  <si>
    <t>041085</t>
  </si>
  <si>
    <t>041501</t>
  </si>
  <si>
    <t xml:space="preserve">ZEP BIG ORANGE                </t>
  </si>
  <si>
    <t>041521</t>
  </si>
  <si>
    <t>041524</t>
  </si>
  <si>
    <t>041535</t>
  </si>
  <si>
    <t>041550</t>
  </si>
  <si>
    <t>041585</t>
  </si>
  <si>
    <t>043235</t>
  </si>
  <si>
    <t xml:space="preserve">ZEPTEEN                       </t>
  </si>
  <si>
    <t>043250</t>
  </si>
  <si>
    <t>043285</t>
  </si>
  <si>
    <t>044235</t>
  </si>
  <si>
    <t xml:space="preserve">ZEPEXO                        </t>
  </si>
  <si>
    <t>044285</t>
  </si>
  <si>
    <t>045501</t>
  </si>
  <si>
    <t xml:space="preserve">ZEP CITRUS CLEANER LIQUID     </t>
  </si>
  <si>
    <t>045524</t>
  </si>
  <si>
    <t>045535</t>
  </si>
  <si>
    <t>045585</t>
  </si>
  <si>
    <t>045724</t>
  </si>
  <si>
    <t xml:space="preserve">ZEPERFEX                      </t>
  </si>
  <si>
    <t>046135</t>
  </si>
  <si>
    <t xml:space="preserve">ZEP FORMULA 17078             </t>
  </si>
  <si>
    <t>046501</t>
  </si>
  <si>
    <t xml:space="preserve">ZEP ORANGE BOOST              </t>
  </si>
  <si>
    <t>046524</t>
  </si>
  <si>
    <t>046535</t>
  </si>
  <si>
    <t>047235</t>
  </si>
  <si>
    <t xml:space="preserve">ZEP FORMULA 940               </t>
  </si>
  <si>
    <t>047285</t>
  </si>
  <si>
    <t>047289</t>
  </si>
  <si>
    <t>048501</t>
  </si>
  <si>
    <t xml:space="preserve">ZEP BIG ORANGE-E              </t>
  </si>
  <si>
    <t>048521</t>
  </si>
  <si>
    <t>048524</t>
  </si>
  <si>
    <t>048535</t>
  </si>
  <si>
    <t>048550</t>
  </si>
  <si>
    <t>048585</t>
  </si>
  <si>
    <t>050524</t>
  </si>
  <si>
    <t>050535</t>
  </si>
  <si>
    <t>050550</t>
  </si>
  <si>
    <t>050585</t>
  </si>
  <si>
    <t>051733</t>
  </si>
  <si>
    <t xml:space="preserve">ZEP FORMULA 965               </t>
  </si>
  <si>
    <t>051740</t>
  </si>
  <si>
    <t>052124</t>
  </si>
  <si>
    <t xml:space="preserve">ZEP DETAIL SPRAY              </t>
  </si>
  <si>
    <t>053535</t>
  </si>
  <si>
    <t xml:space="preserve">ZEP BRAKE FLUSH               </t>
  </si>
  <si>
    <t>053550</t>
  </si>
  <si>
    <t>053585</t>
  </si>
  <si>
    <t>054101</t>
  </si>
  <si>
    <t xml:space="preserve">WATERLESS VEHICLE WASH - NEW  </t>
  </si>
  <si>
    <t>054501</t>
  </si>
  <si>
    <t xml:space="preserve">ZEP PREP CLAY                 </t>
  </si>
  <si>
    <t xml:space="preserve">1 CS 6 EA           </t>
  </si>
  <si>
    <t>054821</t>
  </si>
  <si>
    <t xml:space="preserve">ZEP CARNAUBA-PRO EXPRESS      </t>
  </si>
  <si>
    <t>054824</t>
  </si>
  <si>
    <t>056221</t>
  </si>
  <si>
    <t xml:space="preserve">ZEP 45 NC LIQUID              </t>
  </si>
  <si>
    <t>056224</t>
  </si>
  <si>
    <t>056721</t>
  </si>
  <si>
    <t xml:space="preserve">ZEPRIDE                       </t>
  </si>
  <si>
    <t>056724</t>
  </si>
  <si>
    <t>056735</t>
  </si>
  <si>
    <t>056750</t>
  </si>
  <si>
    <t>056785</t>
  </si>
  <si>
    <t>056921</t>
  </si>
  <si>
    <t xml:space="preserve">ZEPENHANCE-ALL                </t>
  </si>
  <si>
    <t>056924</t>
  </si>
  <si>
    <t>056935</t>
  </si>
  <si>
    <t>057024</t>
  </si>
  <si>
    <t xml:space="preserve">ZEP I D RED LIQUID            </t>
  </si>
  <si>
    <t>057035</t>
  </si>
  <si>
    <t>057050</t>
  </si>
  <si>
    <t>057085</t>
  </si>
  <si>
    <t>057435</t>
  </si>
  <si>
    <t xml:space="preserve">ZEP FORMULA 940 E             </t>
  </si>
  <si>
    <t>057485</t>
  </si>
  <si>
    <t xml:space="preserve">ZEP FORMULA 940-E             </t>
  </si>
  <si>
    <t>057489</t>
  </si>
  <si>
    <t>057635</t>
  </si>
  <si>
    <t xml:space="preserve">ZEP LUSTER WASH               </t>
  </si>
  <si>
    <t>058311</t>
  </si>
  <si>
    <t xml:space="preserve">ZEP DIESEL FUEL ADDITIVE      </t>
  </si>
  <si>
    <t>058336</t>
  </si>
  <si>
    <t xml:space="preserve">6 GL PL             </t>
  </si>
  <si>
    <t>058735</t>
  </si>
  <si>
    <t xml:space="preserve">ZEP FORMULA 75                </t>
  </si>
  <si>
    <t>058750</t>
  </si>
  <si>
    <t>058785</t>
  </si>
  <si>
    <t>058850</t>
  </si>
  <si>
    <t xml:space="preserve">ZEP PLUS E                    </t>
  </si>
  <si>
    <t>058885</t>
  </si>
  <si>
    <t>059121</t>
  </si>
  <si>
    <t xml:space="preserve">ZEP DEEP SHINE                </t>
  </si>
  <si>
    <t>059124</t>
  </si>
  <si>
    <t>059321</t>
  </si>
  <si>
    <t xml:space="preserve">ZEP SPRAY WAX K/A7            </t>
  </si>
  <si>
    <t>059324</t>
  </si>
  <si>
    <t>061542</t>
  </si>
  <si>
    <t xml:space="preserve">ZEP FORMULA 11263             </t>
  </si>
  <si>
    <t>061580</t>
  </si>
  <si>
    <t xml:space="preserve">500 LB DR           </t>
  </si>
  <si>
    <t>062780</t>
  </si>
  <si>
    <t xml:space="preserve">ZEP FORMULA 9862              </t>
  </si>
  <si>
    <t>062910</t>
  </si>
  <si>
    <t xml:space="preserve">ZEP KLEAR                     </t>
  </si>
  <si>
    <t xml:space="preserve">1 QT PLASTIC        </t>
  </si>
  <si>
    <t>062911</t>
  </si>
  <si>
    <t xml:space="preserve">1 CS 12 QTS PLASTIC </t>
  </si>
  <si>
    <t>062924</t>
  </si>
  <si>
    <t>062935</t>
  </si>
  <si>
    <t>062950</t>
  </si>
  <si>
    <t>062985</t>
  </si>
  <si>
    <t>063021</t>
  </si>
  <si>
    <t xml:space="preserve">ZEP TIRELESS SHINE            </t>
  </si>
  <si>
    <t>063024</t>
  </si>
  <si>
    <t>063035</t>
  </si>
  <si>
    <t>063050</t>
  </si>
  <si>
    <t>063085</t>
  </si>
  <si>
    <t>063621</t>
  </si>
  <si>
    <t xml:space="preserve">ZEP BEST DRESSED              </t>
  </si>
  <si>
    <t>063624</t>
  </si>
  <si>
    <t>063635</t>
  </si>
  <si>
    <t>063650</t>
  </si>
  <si>
    <t>065008</t>
  </si>
  <si>
    <t xml:space="preserve">ZEP TUFF GREEN                </t>
  </si>
  <si>
    <t xml:space="preserve">1 QT     GREEN-LINK </t>
  </si>
  <si>
    <t>065009</t>
  </si>
  <si>
    <t xml:space="preserve">1 CS 12 QTS GR-LINK </t>
  </si>
  <si>
    <t>065039</t>
  </si>
  <si>
    <t xml:space="preserve">5 GL PL  GREEN-LINK </t>
  </si>
  <si>
    <t>065324</t>
  </si>
  <si>
    <t xml:space="preserve">PDC - PLAIN DISINFECTANT CLNR </t>
  </si>
  <si>
    <t>065350</t>
  </si>
  <si>
    <t>065385</t>
  </si>
  <si>
    <t>065401</t>
  </si>
  <si>
    <t xml:space="preserve">ZEP SILI-FREE TIRE DRESSING   </t>
  </si>
  <si>
    <t>065424</t>
  </si>
  <si>
    <t>065435</t>
  </si>
  <si>
    <t>065635</t>
  </si>
  <si>
    <t xml:space="preserve">ZEP SPLIT EQUIPMENT CLEANER   </t>
  </si>
  <si>
    <t>065685</t>
  </si>
  <si>
    <t>065745</t>
  </si>
  <si>
    <t xml:space="preserve">ZEP RED SPLIT                 </t>
  </si>
  <si>
    <t xml:space="preserve">150 LB DR           </t>
  </si>
  <si>
    <t>066684</t>
  </si>
  <si>
    <t xml:space="preserve">Z-MAXX BRAKE WASH X-4402      </t>
  </si>
  <si>
    <t xml:space="preserve">53 GL DR CENTRAL    </t>
  </si>
  <si>
    <t>066685</t>
  </si>
  <si>
    <t xml:space="preserve">53 GL DR            </t>
  </si>
  <si>
    <t>067835</t>
  </si>
  <si>
    <t xml:space="preserve">ZEP FORMULA 22                </t>
  </si>
  <si>
    <t>067850</t>
  </si>
  <si>
    <t>067885</t>
  </si>
  <si>
    <t>067908</t>
  </si>
  <si>
    <t xml:space="preserve">ZEP SPIRIT II R.T.U.          </t>
  </si>
  <si>
    <t>067909</t>
  </si>
  <si>
    <t>067923</t>
  </si>
  <si>
    <t xml:space="preserve">ZEP SPIRIT II                 </t>
  </si>
  <si>
    <t xml:space="preserve">4 GL CS  GREEN-LINK </t>
  </si>
  <si>
    <t>067939</t>
  </si>
  <si>
    <t>067986</t>
  </si>
  <si>
    <t xml:space="preserve">55 GL DR GREEN-LINK </t>
  </si>
  <si>
    <t>068115</t>
  </si>
  <si>
    <t xml:space="preserve">CHLORI-CLING N CLEAN R.T.U.   </t>
  </si>
  <si>
    <t xml:space="preserve">1 QT                </t>
  </si>
  <si>
    <t>068116</t>
  </si>
  <si>
    <t>068701</t>
  </si>
  <si>
    <t xml:space="preserve">ZEP GROOVY PASTE              </t>
  </si>
  <si>
    <t xml:space="preserve">1 CS 12-8 OZ        </t>
  </si>
  <si>
    <t>068924</t>
  </si>
  <si>
    <t xml:space="preserve">MICRONEX HARD WATER FORMULA   </t>
  </si>
  <si>
    <t>068985</t>
  </si>
  <si>
    <t>072035</t>
  </si>
  <si>
    <t xml:space="preserve">ZEP EXTRA                     </t>
  </si>
  <si>
    <t>072085</t>
  </si>
  <si>
    <t>072233</t>
  </si>
  <si>
    <t xml:space="preserve">ZEP FLASH LIGHT               </t>
  </si>
  <si>
    <t>072242</t>
  </si>
  <si>
    <t>072333</t>
  </si>
  <si>
    <t xml:space="preserve">ZEP FLASH                     </t>
  </si>
  <si>
    <t>072342</t>
  </si>
  <si>
    <t>072380</t>
  </si>
  <si>
    <t>072921</t>
  </si>
  <si>
    <t xml:space="preserve">ZEP PH PERFECT                </t>
  </si>
  <si>
    <t>072924</t>
  </si>
  <si>
    <t>072935</t>
  </si>
  <si>
    <t>072985</t>
  </si>
  <si>
    <t>074325</t>
  </si>
  <si>
    <t xml:space="preserve">PH NEUTRAL FLOOR CLEANER      </t>
  </si>
  <si>
    <t xml:space="preserve">4 GL CS ZDS         </t>
  </si>
  <si>
    <t>074352</t>
  </si>
  <si>
    <t xml:space="preserve">2.5 GL ZDS          </t>
  </si>
  <si>
    <t>075001</t>
  </si>
  <si>
    <t xml:space="preserve">ZEP ORANGE RESPONSE LIQUID    </t>
  </si>
  <si>
    <t>075035</t>
  </si>
  <si>
    <t>075085</t>
  </si>
  <si>
    <t>075089</t>
  </si>
  <si>
    <t>075208</t>
  </si>
  <si>
    <t xml:space="preserve">ZEP SOY RESPONSE LIQUID       </t>
  </si>
  <si>
    <t xml:space="preserve">1 QT GREEN-LINK     </t>
  </si>
  <si>
    <t>075209</t>
  </si>
  <si>
    <t xml:space="preserve">1 CS 12 QTS G-LINK  </t>
  </si>
  <si>
    <t>075239</t>
  </si>
  <si>
    <t>075286</t>
  </si>
  <si>
    <t>075701</t>
  </si>
  <si>
    <t xml:space="preserve">EXPRESS WAX NEW               </t>
  </si>
  <si>
    <t>075724</t>
  </si>
  <si>
    <t>076910</t>
  </si>
  <si>
    <t xml:space="preserve">ZEP BLUE SKY FOAMING SOAP     </t>
  </si>
  <si>
    <t xml:space="preserve">1 ROUND LITER *BM   </t>
  </si>
  <si>
    <t>076911</t>
  </si>
  <si>
    <t xml:space="preserve">1 CS 6 LITERS *BM   </t>
  </si>
  <si>
    <t>076924</t>
  </si>
  <si>
    <t xml:space="preserve">4 GL CS *BM         </t>
  </si>
  <si>
    <t>077135</t>
  </si>
  <si>
    <t xml:space="preserve">ZEP O.J.                      </t>
  </si>
  <si>
    <t>077185</t>
  </si>
  <si>
    <t>077885</t>
  </si>
  <si>
    <t xml:space="preserve">ZEP-EZ                        </t>
  </si>
  <si>
    <t>078008</t>
  </si>
  <si>
    <t xml:space="preserve">ZEP BREAK-AWAY R.T.U.         </t>
  </si>
  <si>
    <t>078009</t>
  </si>
  <si>
    <t>078039</t>
  </si>
  <si>
    <t xml:space="preserve">ZEP BREAK-AWAY                </t>
  </si>
  <si>
    <t>078685</t>
  </si>
  <si>
    <t xml:space="preserve">ZEP SPLIT VEHICLE WASH        </t>
  </si>
  <si>
    <t>078689</t>
  </si>
  <si>
    <t>078785</t>
  </si>
  <si>
    <t xml:space="preserve">ZEP SPLIT AUTO SCRUB          </t>
  </si>
  <si>
    <t>078824</t>
  </si>
  <si>
    <t>AUTOMOTIVE AIR CONDITION FLUSH</t>
  </si>
  <si>
    <t>079433</t>
  </si>
  <si>
    <t xml:space="preserve">ZEP SUPER FLASH               </t>
  </si>
  <si>
    <t>079442</t>
  </si>
  <si>
    <t>079480</t>
  </si>
  <si>
    <t>081221</t>
  </si>
  <si>
    <t xml:space="preserve">ZEP FOCUS                     </t>
  </si>
  <si>
    <t>081224</t>
  </si>
  <si>
    <t>081235</t>
  </si>
  <si>
    <t>081285</t>
  </si>
  <si>
    <t>081935</t>
  </si>
  <si>
    <t xml:space="preserve">ZEP BIODEGRADABLE RINSE AGENT </t>
  </si>
  <si>
    <t>082035</t>
  </si>
  <si>
    <t>ZEP FOAMING TIRE &amp; ENGINE CLNR</t>
  </si>
  <si>
    <t>082050</t>
  </si>
  <si>
    <t>082235</t>
  </si>
  <si>
    <t xml:space="preserve">ZEP FOAM BRUSH SHAMPOO        </t>
  </si>
  <si>
    <t>082335</t>
  </si>
  <si>
    <t xml:space="preserve">ZEP SPRAY SEALER              </t>
  </si>
  <si>
    <t>082401</t>
  </si>
  <si>
    <t xml:space="preserve">ZEP LEMONEX II                </t>
  </si>
  <si>
    <t xml:space="preserve">1 CS 12-22 OZ       </t>
  </si>
  <si>
    <t>082424</t>
  </si>
  <si>
    <t>082435</t>
  </si>
  <si>
    <t>082453</t>
  </si>
  <si>
    <t xml:space="preserve">2.5 GL BOTTLE       </t>
  </si>
  <si>
    <t>082485</t>
  </si>
  <si>
    <t>082801</t>
  </si>
  <si>
    <t xml:space="preserve">ZEP OXY                       </t>
  </si>
  <si>
    <t xml:space="preserve">1 CS 6 QTS          </t>
  </si>
  <si>
    <t>083101</t>
  </si>
  <si>
    <t xml:space="preserve">ZEP SPROXY                    </t>
  </si>
  <si>
    <t>083335</t>
  </si>
  <si>
    <t xml:space="preserve">ZEP BRITE WHITE SHAMPOO       </t>
  </si>
  <si>
    <t>083350</t>
  </si>
  <si>
    <t>084839</t>
  </si>
  <si>
    <t xml:space="preserve">ZEP E.S.P.                    </t>
  </si>
  <si>
    <t>084886</t>
  </si>
  <si>
    <t>084922</t>
  </si>
  <si>
    <t xml:space="preserve">ZEP SHELL SHOCK               </t>
  </si>
  <si>
    <t xml:space="preserve">1 GL     GREEN-LINK </t>
  </si>
  <si>
    <t>084923</t>
  </si>
  <si>
    <t>085621</t>
  </si>
  <si>
    <t xml:space="preserve">ZEP MORADO SUPER CLEANER      </t>
  </si>
  <si>
    <t>085624</t>
  </si>
  <si>
    <t>085635</t>
  </si>
  <si>
    <t>085650</t>
  </si>
  <si>
    <t>085666</t>
  </si>
  <si>
    <t xml:space="preserve">1 55 GL DR PKG      </t>
  </si>
  <si>
    <t>085685</t>
  </si>
  <si>
    <t>085687</t>
  </si>
  <si>
    <t xml:space="preserve">ZEP MORADO SUPER CLNR SAMPLES </t>
  </si>
  <si>
    <t xml:space="preserve">1 DZ 4 OZ           </t>
  </si>
  <si>
    <t>085921</t>
  </si>
  <si>
    <t xml:space="preserve">ZEP FORMULA 50                </t>
  </si>
  <si>
    <t>085924</t>
  </si>
  <si>
    <t>085935</t>
  </si>
  <si>
    <t>085950</t>
  </si>
  <si>
    <t>085985</t>
  </si>
  <si>
    <t>086015</t>
  </si>
  <si>
    <t xml:space="preserve">ZEP SPREE R.T.U.              </t>
  </si>
  <si>
    <t>086016</t>
  </si>
  <si>
    <t>086024</t>
  </si>
  <si>
    <t xml:space="preserve">ZEP SPREE                     </t>
  </si>
  <si>
    <t>086085</t>
  </si>
  <si>
    <t>086435</t>
  </si>
  <si>
    <t xml:space="preserve">ZEP COMFORT ZONE              </t>
  </si>
  <si>
    <t>086450</t>
  </si>
  <si>
    <t>086535</t>
  </si>
  <si>
    <t xml:space="preserve">ZEP RELEASE                   </t>
  </si>
  <si>
    <t>086550</t>
  </si>
  <si>
    <t>086585</t>
  </si>
  <si>
    <t>086635</t>
  </si>
  <si>
    <t xml:space="preserve">ZEP ZEPLEX                    </t>
  </si>
  <si>
    <t>086650</t>
  </si>
  <si>
    <t>086685</t>
  </si>
  <si>
    <t>086735</t>
  </si>
  <si>
    <t xml:space="preserve">ASPHALT RELEASE AGENT R-6690  </t>
  </si>
  <si>
    <t>086835</t>
  </si>
  <si>
    <t xml:space="preserve">ZEP ZEOBRITE                  </t>
  </si>
  <si>
    <t>086850</t>
  </si>
  <si>
    <t>086885</t>
  </si>
  <si>
    <t>086924</t>
  </si>
  <si>
    <t xml:space="preserve">ZEP SLIDE                     </t>
  </si>
  <si>
    <t>086950</t>
  </si>
  <si>
    <t>087035</t>
  </si>
  <si>
    <t xml:space="preserve">ZEP POWERPLEX                 </t>
  </si>
  <si>
    <t>087050</t>
  </si>
  <si>
    <t>087085</t>
  </si>
  <si>
    <t>087401</t>
  </si>
  <si>
    <t xml:space="preserve">ZEP MANGO HAND SOAP FOAMING   </t>
  </si>
  <si>
    <t xml:space="preserve">1 CS 6 EA 550ML *BM </t>
  </si>
  <si>
    <t>087410</t>
  </si>
  <si>
    <t xml:space="preserve">1 ROUND LITER   *BM </t>
  </si>
  <si>
    <t>087411</t>
  </si>
  <si>
    <t>087416</t>
  </si>
  <si>
    <t xml:space="preserve">1 CS 4-2500 ML  *BM </t>
  </si>
  <si>
    <t>087471</t>
  </si>
  <si>
    <t xml:space="preserve">1 PKG               </t>
  </si>
  <si>
    <t>087501</t>
  </si>
  <si>
    <t xml:space="preserve">ZEP PEAR HAND SOAP            </t>
  </si>
  <si>
    <t xml:space="preserve">1 DZ 500 ML     *BM </t>
  </si>
  <si>
    <t>087510</t>
  </si>
  <si>
    <t>087511</t>
  </si>
  <si>
    <t>087801</t>
  </si>
  <si>
    <t>ZEP INSTANT HAND SANITIZER GEL</t>
  </si>
  <si>
    <t>087805</t>
  </si>
  <si>
    <t xml:space="preserve">ZEP INSTANT HAND SANITIZER    </t>
  </si>
  <si>
    <t>087806</t>
  </si>
  <si>
    <t>087816</t>
  </si>
  <si>
    <t xml:space="preserve">1 CS 6 QTS D1000*BM </t>
  </si>
  <si>
    <t>087824</t>
  </si>
  <si>
    <t xml:space="preserve">4 GL CS         *BM </t>
  </si>
  <si>
    <t>088003</t>
  </si>
  <si>
    <t xml:space="preserve">ZEP FOAM SAN                  </t>
  </si>
  <si>
    <t xml:space="preserve">550 ML GR-LINK*BM   </t>
  </si>
  <si>
    <t>088004</t>
  </si>
  <si>
    <t xml:space="preserve">1 CS 6-550ML GK *BM </t>
  </si>
  <si>
    <t>088009</t>
  </si>
  <si>
    <t xml:space="preserve">1 CS 6 LT GLINK *BM </t>
  </si>
  <si>
    <t>088013</t>
  </si>
  <si>
    <t>088101</t>
  </si>
  <si>
    <t xml:space="preserve">ZEP SOAPY SUDZ                </t>
  </si>
  <si>
    <t>088110</t>
  </si>
  <si>
    <t>088111</t>
  </si>
  <si>
    <t>088303</t>
  </si>
  <si>
    <t xml:space="preserve">ZEP LEMONGRASS HAND LOTION    </t>
  </si>
  <si>
    <t xml:space="preserve">1 RD LT  GREEN-LINK </t>
  </si>
  <si>
    <t>088304</t>
  </si>
  <si>
    <t xml:space="preserve">6 LT CS  GREEN-LINK </t>
  </si>
  <si>
    <t>088309</t>
  </si>
  <si>
    <t xml:space="preserve">1 DZ 500 ML  G-LINK </t>
  </si>
  <si>
    <t>088701</t>
  </si>
  <si>
    <t xml:space="preserve">ZEP MELON BODY SHAMPOO        </t>
  </si>
  <si>
    <t xml:space="preserve">1 CS 6 ROUND LITERS </t>
  </si>
  <si>
    <t>088716</t>
  </si>
  <si>
    <t>089001</t>
  </si>
  <si>
    <t xml:space="preserve">ZEP CHERRY PUNCH              </t>
  </si>
  <si>
    <t>089024</t>
  </si>
  <si>
    <t>089801</t>
  </si>
  <si>
    <t xml:space="preserve">ZEP CHERRY CREME HAND SOAP    </t>
  </si>
  <si>
    <t>089810</t>
  </si>
  <si>
    <t>089811</t>
  </si>
  <si>
    <t>090006</t>
  </si>
  <si>
    <t xml:space="preserve">ZEP ALCOHOL SANITIZER SPRAY   </t>
  </si>
  <si>
    <t>090024</t>
  </si>
  <si>
    <t>090101</t>
  </si>
  <si>
    <t>ZEP FS ANTIMICROBIAL HAND CLNR</t>
  </si>
  <si>
    <t>090111</t>
  </si>
  <si>
    <t>090124</t>
  </si>
  <si>
    <t>090401</t>
  </si>
  <si>
    <t xml:space="preserve">ZEP TRI-FOAM                  </t>
  </si>
  <si>
    <t>090435</t>
  </si>
  <si>
    <t>090485</t>
  </si>
  <si>
    <t>090601</t>
  </si>
  <si>
    <t xml:space="preserve">HANDSTAND INSTANT SANITIZER   </t>
  </si>
  <si>
    <t xml:space="preserve">1 DZ                </t>
  </si>
  <si>
    <t>090810</t>
  </si>
  <si>
    <t>ZEP INSTANT HAND SANITIZER NEW</t>
  </si>
  <si>
    <t xml:space="preserve">1 EA 4 OZ           </t>
  </si>
  <si>
    <t>090812</t>
  </si>
  <si>
    <t xml:space="preserve">1 CS 24-4 OZ        </t>
  </si>
  <si>
    <t>090816</t>
  </si>
  <si>
    <t xml:space="preserve">1 CS 24-4 OZ SQUARE </t>
  </si>
  <si>
    <t>091221</t>
  </si>
  <si>
    <t xml:space="preserve">ZEP GRIP                      </t>
  </si>
  <si>
    <t>091224</t>
  </si>
  <si>
    <t>091424</t>
  </si>
  <si>
    <t xml:space="preserve">ZEP DELIGHT                   </t>
  </si>
  <si>
    <t>091450</t>
  </si>
  <si>
    <t>092001</t>
  </si>
  <si>
    <t xml:space="preserve">ZEP E-2 HAND SOAP             </t>
  </si>
  <si>
    <t xml:space="preserve">1 CS 12 QTS     *BM </t>
  </si>
  <si>
    <t>092006</t>
  </si>
  <si>
    <t>092024</t>
  </si>
  <si>
    <t>092201</t>
  </si>
  <si>
    <t xml:space="preserve">ZEP HANDSTAND SHOWER SOAP     </t>
  </si>
  <si>
    <t>092301</t>
  </si>
  <si>
    <t xml:space="preserve">ZEP APPLAUD                   </t>
  </si>
  <si>
    <t>092321</t>
  </si>
  <si>
    <t xml:space="preserve">1 GL            *BM </t>
  </si>
  <si>
    <t>092324</t>
  </si>
  <si>
    <t>092501</t>
  </si>
  <si>
    <t xml:space="preserve">ZEP REACH                     </t>
  </si>
  <si>
    <t>092521</t>
  </si>
  <si>
    <t>092524</t>
  </si>
  <si>
    <t>092703</t>
  </si>
  <si>
    <t xml:space="preserve">ZEP MVP                       </t>
  </si>
  <si>
    <t>092715</t>
  </si>
  <si>
    <t xml:space="preserve">1 EA 8.5 OZ TUBE    </t>
  </si>
  <si>
    <t>092716</t>
  </si>
  <si>
    <t xml:space="preserve">1 DZ 8.5 OZ TUBES   </t>
  </si>
  <si>
    <t>092721</t>
  </si>
  <si>
    <t>092724</t>
  </si>
  <si>
    <t>092824</t>
  </si>
  <si>
    <t xml:space="preserve">ZEPASEPTIC                    </t>
  </si>
  <si>
    <t>093024</t>
  </si>
  <si>
    <t xml:space="preserve">ZEP BODY SPA                  </t>
  </si>
  <si>
    <t>093050</t>
  </si>
  <si>
    <t>093601</t>
  </si>
  <si>
    <t>HANDSTAND ANTIMICROBIAL L SOAP</t>
  </si>
  <si>
    <t>093921</t>
  </si>
  <si>
    <t xml:space="preserve">ZEP ROUND ONE                 </t>
  </si>
  <si>
    <t>093924</t>
  </si>
  <si>
    <t>094024</t>
  </si>
  <si>
    <t xml:space="preserve">ZEP FF HAND CLEANER           </t>
  </si>
  <si>
    <t>094401</t>
  </si>
  <si>
    <t xml:space="preserve">ZEP POWER POWDER              </t>
  </si>
  <si>
    <t>094433</t>
  </si>
  <si>
    <t xml:space="preserve">30 LB DR            </t>
  </si>
  <si>
    <t>094703</t>
  </si>
  <si>
    <t>TRANQUIL MEADOWS ANTIBACTERIAL</t>
  </si>
  <si>
    <t xml:space="preserve">1 RD LIT G-LINK *BM </t>
  </si>
  <si>
    <t>094704</t>
  </si>
  <si>
    <t>094709</t>
  </si>
  <si>
    <t>094724</t>
  </si>
  <si>
    <t xml:space="preserve">4 GL CS  *BM        </t>
  </si>
  <si>
    <t>095021</t>
  </si>
  <si>
    <t xml:space="preserve">ZEP DOUBLE PLAY               </t>
  </si>
  <si>
    <t>095024</t>
  </si>
  <si>
    <t>095121</t>
  </si>
  <si>
    <t xml:space="preserve">ZEP CHERRY BOMB               </t>
  </si>
  <si>
    <t>095124</t>
  </si>
  <si>
    <t>095187</t>
  </si>
  <si>
    <t xml:space="preserve">ZEP CHERRY BOMB SAMPLES       </t>
  </si>
  <si>
    <t>095301</t>
  </si>
  <si>
    <t xml:space="preserve">ZEP PAINTERS PARTNER          </t>
  </si>
  <si>
    <t>095701</t>
  </si>
  <si>
    <t xml:space="preserve">ZEP F-10 POLY                 </t>
  </si>
  <si>
    <t>095711</t>
  </si>
  <si>
    <t xml:space="preserve">ZEP F-10                      </t>
  </si>
  <si>
    <t xml:space="preserve">1 CS 6-6.5 LBS      </t>
  </si>
  <si>
    <t>095733</t>
  </si>
  <si>
    <t>095801</t>
  </si>
  <si>
    <t xml:space="preserve">ZEP VELVET LOTION SOAP        </t>
  </si>
  <si>
    <t>095811</t>
  </si>
  <si>
    <t xml:space="preserve">1 DZ 500 ML         </t>
  </si>
  <si>
    <t>095821</t>
  </si>
  <si>
    <t>095824</t>
  </si>
  <si>
    <t>096021</t>
  </si>
  <si>
    <t xml:space="preserve">ZEP TKO                       </t>
  </si>
  <si>
    <t>096024</t>
  </si>
  <si>
    <t>096201</t>
  </si>
  <si>
    <t xml:space="preserve">ZEP GLOVE                     </t>
  </si>
  <si>
    <t>096215</t>
  </si>
  <si>
    <t>096216</t>
  </si>
  <si>
    <t>097221</t>
  </si>
  <si>
    <t xml:space="preserve">ZEP GOLD TOUCH                </t>
  </si>
  <si>
    <t>097224</t>
  </si>
  <si>
    <t>097501</t>
  </si>
  <si>
    <t xml:space="preserve">ZEP HEAD-TO-TOE               </t>
  </si>
  <si>
    <t>097506</t>
  </si>
  <si>
    <t>097524</t>
  </si>
  <si>
    <t>097905</t>
  </si>
  <si>
    <t xml:space="preserve">ZEP V.I.P.                    </t>
  </si>
  <si>
    <t xml:space="preserve">1 EA 500 ML         </t>
  </si>
  <si>
    <t>097906</t>
  </si>
  <si>
    <t>097910</t>
  </si>
  <si>
    <t xml:space="preserve">ZEP V.I.P                     </t>
  </si>
  <si>
    <t xml:space="preserve">1 ROUND LITER       </t>
  </si>
  <si>
    <t>097911</t>
  </si>
  <si>
    <t>099121</t>
  </si>
  <si>
    <t xml:space="preserve">ZEP ORIGINAL ORANGE           </t>
  </si>
  <si>
    <t>099124</t>
  </si>
  <si>
    <t>099411</t>
  </si>
  <si>
    <t xml:space="preserve">ZEP FOAMING E-2 HAND CLEANER  </t>
  </si>
  <si>
    <t>099416</t>
  </si>
  <si>
    <t>099611</t>
  </si>
  <si>
    <t xml:space="preserve">FOAMING FS ANTIM HAND CLEANER </t>
  </si>
  <si>
    <t xml:space="preserve">1 CS 6 RND LITER*BM </t>
  </si>
  <si>
    <t>099616</t>
  </si>
  <si>
    <t>099901</t>
  </si>
  <si>
    <t xml:space="preserve">ZEP ACCLAIM                   </t>
  </si>
  <si>
    <t>099911</t>
  </si>
  <si>
    <t>099915</t>
  </si>
  <si>
    <t xml:space="preserve">1 EA 500 ML     *BM </t>
  </si>
  <si>
    <t>099916</t>
  </si>
  <si>
    <t>099921</t>
  </si>
  <si>
    <t>099924</t>
  </si>
  <si>
    <t>100001</t>
  </si>
  <si>
    <t xml:space="preserve">ZEP CLEAN EMS                 </t>
  </si>
  <si>
    <t xml:space="preserve">1 CS 6 TUBS     *BM </t>
  </si>
  <si>
    <t>100111</t>
  </si>
  <si>
    <t xml:space="preserve">ZEP SUN BURST GREEN-LINK      </t>
  </si>
  <si>
    <t>101001</t>
  </si>
  <si>
    <t xml:space="preserve">ZEP VUE R.T.U.                </t>
  </si>
  <si>
    <t>101021</t>
  </si>
  <si>
    <t>101024</t>
  </si>
  <si>
    <t>101085</t>
  </si>
  <si>
    <t>101111</t>
  </si>
  <si>
    <t xml:space="preserve">ZEP GARDEN WALK GREEN-LINK    </t>
  </si>
  <si>
    <t>101401</t>
  </si>
  <si>
    <t xml:space="preserve">ZEP ALCOHOL FOAM SAN          </t>
  </si>
  <si>
    <t>101406</t>
  </si>
  <si>
    <t xml:space="preserve">1 CS 6 LITER    *BM </t>
  </si>
  <si>
    <t>101424</t>
  </si>
  <si>
    <t>102101</t>
  </si>
  <si>
    <t xml:space="preserve">ZEP SPRALUSTER                </t>
  </si>
  <si>
    <t>102321</t>
  </si>
  <si>
    <t xml:space="preserve">ZEP TACKLE                    </t>
  </si>
  <si>
    <t>102324</t>
  </si>
  <si>
    <t>102335</t>
  </si>
  <si>
    <t>102385</t>
  </si>
  <si>
    <t>103622</t>
  </si>
  <si>
    <t xml:space="preserve">GREEN-LINK GLASS CLEANER CONC </t>
  </si>
  <si>
    <t>103623</t>
  </si>
  <si>
    <t>103649</t>
  </si>
  <si>
    <t xml:space="preserve">20 GL DR GREEN-LINK </t>
  </si>
  <si>
    <t>103658</t>
  </si>
  <si>
    <t xml:space="preserve">2.5 GL   GREEN-LINK </t>
  </si>
  <si>
    <t>103801</t>
  </si>
  <si>
    <t xml:space="preserve">ZEP-O-BRITE                   </t>
  </si>
  <si>
    <t>104124</t>
  </si>
  <si>
    <t xml:space="preserve">ZEP CHOICE                    </t>
  </si>
  <si>
    <t>104135</t>
  </si>
  <si>
    <t>104601</t>
  </si>
  <si>
    <t xml:space="preserve">ZEP TILE AND GROUT CLEANER    </t>
  </si>
  <si>
    <t>104801</t>
  </si>
  <si>
    <t xml:space="preserve">ZEP OVEN BRITE                </t>
  </si>
  <si>
    <t>104824</t>
  </si>
  <si>
    <t>104835</t>
  </si>
  <si>
    <t>104850</t>
  </si>
  <si>
    <t>104885</t>
  </si>
  <si>
    <t>104935</t>
  </si>
  <si>
    <t xml:space="preserve">ZEP ANTI-RUST                 </t>
  </si>
  <si>
    <t>105201</t>
  </si>
  <si>
    <t>ZEP CONCENTRATED GLASS CLEANER</t>
  </si>
  <si>
    <t xml:space="preserve">1 CS 12-20 OZ       </t>
  </si>
  <si>
    <t>105220</t>
  </si>
  <si>
    <t xml:space="preserve">1 GL ZDS            </t>
  </si>
  <si>
    <t>105225</t>
  </si>
  <si>
    <t>105235</t>
  </si>
  <si>
    <t>105252</t>
  </si>
  <si>
    <t>105285</t>
  </si>
  <si>
    <t>105635</t>
  </si>
  <si>
    <t xml:space="preserve">ZEP AIRCRAFT CLEANER II       </t>
  </si>
  <si>
    <t>105650</t>
  </si>
  <si>
    <t>105685</t>
  </si>
  <si>
    <t>105809</t>
  </si>
  <si>
    <t xml:space="preserve">ZEP KITCHEN SURFACE SANITIZER </t>
  </si>
  <si>
    <t xml:space="preserve">1 CS 12 QTS  G-LINK </t>
  </si>
  <si>
    <t>105839</t>
  </si>
  <si>
    <t>106324</t>
  </si>
  <si>
    <t xml:space="preserve">ZEP-A-LUME                    </t>
  </si>
  <si>
    <t>106335</t>
  </si>
  <si>
    <t>106350</t>
  </si>
  <si>
    <t>106385</t>
  </si>
  <si>
    <t>106601</t>
  </si>
  <si>
    <t xml:space="preserve">ZEP BESTUFF                   </t>
  </si>
  <si>
    <t>107035</t>
  </si>
  <si>
    <t xml:space="preserve">ZEP SOLO                      </t>
  </si>
  <si>
    <t>107085</t>
  </si>
  <si>
    <t>107121</t>
  </si>
  <si>
    <t xml:space="preserve">ZEP STRIP-EASE                </t>
  </si>
  <si>
    <t>107124</t>
  </si>
  <si>
    <t>107135</t>
  </si>
  <si>
    <t>107185</t>
  </si>
  <si>
    <t>107235</t>
  </si>
  <si>
    <t xml:space="preserve">ZEP SEAL 25                   </t>
  </si>
  <si>
    <t>108235</t>
  </si>
  <si>
    <t xml:space="preserve">ASPHALT RELEASE FREEZE FREE   </t>
  </si>
  <si>
    <t>108285</t>
  </si>
  <si>
    <t>108385</t>
  </si>
  <si>
    <t xml:space="preserve">ZEP ASPHALT RELEASE FA        </t>
  </si>
  <si>
    <t>109421</t>
  </si>
  <si>
    <t xml:space="preserve">ZEP TOP SOLV                  </t>
  </si>
  <si>
    <t>109424</t>
  </si>
  <si>
    <t>109635</t>
  </si>
  <si>
    <t xml:space="preserve">ZEP VELOSO                    </t>
  </si>
  <si>
    <t>109650</t>
  </si>
  <si>
    <t>109824</t>
  </si>
  <si>
    <t xml:space="preserve">ZEP FORMULA 7961              </t>
  </si>
  <si>
    <t>109835</t>
  </si>
  <si>
    <t>109850</t>
  </si>
  <si>
    <t>109889</t>
  </si>
  <si>
    <t>113310</t>
  </si>
  <si>
    <t xml:space="preserve">ZEP VANTIO                    </t>
  </si>
  <si>
    <t xml:space="preserve">1 EA 6.5 LB         </t>
  </si>
  <si>
    <t>113311</t>
  </si>
  <si>
    <t xml:space="preserve">1 CS 6-6.5 LB       </t>
  </si>
  <si>
    <t>113337</t>
  </si>
  <si>
    <t>113342</t>
  </si>
  <si>
    <t>113380</t>
  </si>
  <si>
    <t>113401</t>
  </si>
  <si>
    <t>EXTRA DUTY CLNR WITH FAST TECH</t>
  </si>
  <si>
    <t xml:space="preserve">2 LITER             </t>
  </si>
  <si>
    <t>113521</t>
  </si>
  <si>
    <t xml:space="preserve">ZEP METRO FRESH               </t>
  </si>
  <si>
    <t>113524</t>
  </si>
  <si>
    <t>113724</t>
  </si>
  <si>
    <t xml:space="preserve">ZEP ZARATHON                  </t>
  </si>
  <si>
    <t>113735</t>
  </si>
  <si>
    <t>113785</t>
  </si>
  <si>
    <t>115633</t>
  </si>
  <si>
    <t xml:space="preserve">ZEP CHLOR 2                   </t>
  </si>
  <si>
    <t>117001</t>
  </si>
  <si>
    <t xml:space="preserve">ZEP GREEN RTU GLASS CLEANER   </t>
  </si>
  <si>
    <t>117801</t>
  </si>
  <si>
    <t xml:space="preserve">ZEPCOREX                      </t>
  </si>
  <si>
    <t>117835</t>
  </si>
  <si>
    <t>117850</t>
  </si>
  <si>
    <t>117885</t>
  </si>
  <si>
    <t>119708</t>
  </si>
  <si>
    <t xml:space="preserve">ZEP BOWL SHINE II             </t>
  </si>
  <si>
    <t xml:space="preserve">1 QT  GREEN-LINK    </t>
  </si>
  <si>
    <t>119709</t>
  </si>
  <si>
    <t>120324</t>
  </si>
  <si>
    <t xml:space="preserve">ZEP FORMULA 448               </t>
  </si>
  <si>
    <t>120385</t>
  </si>
  <si>
    <t>120401</t>
  </si>
  <si>
    <t xml:space="preserve">ZEP BOWL SHINE NABC           </t>
  </si>
  <si>
    <t>121201</t>
  </si>
  <si>
    <t xml:space="preserve">ZEP FS D2-R.T.U.              </t>
  </si>
  <si>
    <t>121524</t>
  </si>
  <si>
    <t xml:space="preserve">ZEP TRITON                    </t>
  </si>
  <si>
    <t>121550</t>
  </si>
  <si>
    <t>124515</t>
  </si>
  <si>
    <t xml:space="preserve">ZEP FOAM HAND WASH            </t>
  </si>
  <si>
    <t xml:space="preserve">1 EA 1200 ML FUZION </t>
  </si>
  <si>
    <t>124516</t>
  </si>
  <si>
    <t xml:space="preserve">1CS 4-1200ML FUZION </t>
  </si>
  <si>
    <t>124524</t>
  </si>
  <si>
    <t>124615</t>
  </si>
  <si>
    <t xml:space="preserve">FUZION INSTANT HAND SAN GEL   </t>
  </si>
  <si>
    <t xml:space="preserve">1 EA 1200 ML        </t>
  </si>
  <si>
    <t>124616</t>
  </si>
  <si>
    <t xml:space="preserve">1 CS 4-1200 ML      </t>
  </si>
  <si>
    <t>124666</t>
  </si>
  <si>
    <t xml:space="preserve">1 PKG 4&amp;6 SELECT    </t>
  </si>
  <si>
    <t>124668</t>
  </si>
  <si>
    <t xml:space="preserve">1 PKG 4&amp;2 TOUCHLESS </t>
  </si>
  <si>
    <t>124815</t>
  </si>
  <si>
    <t xml:space="preserve">FUZION NON-ALCOHOL FOAM SAN   </t>
  </si>
  <si>
    <t>124816</t>
  </si>
  <si>
    <t>124866</t>
  </si>
  <si>
    <t>124867</t>
  </si>
  <si>
    <t xml:space="preserve">1 PKG 4&amp;4 SELECT    </t>
  </si>
  <si>
    <t>124923</t>
  </si>
  <si>
    <t xml:space="preserve">ZEP MULTI-CLEAN GREEN         </t>
  </si>
  <si>
    <t>124939</t>
  </si>
  <si>
    <t>124949</t>
  </si>
  <si>
    <t>124986</t>
  </si>
  <si>
    <t>125121</t>
  </si>
  <si>
    <t xml:space="preserve">ZEP APRIZA 2                  </t>
  </si>
  <si>
    <t>125124</t>
  </si>
  <si>
    <t>125135</t>
  </si>
  <si>
    <t>125150</t>
  </si>
  <si>
    <t>125153</t>
  </si>
  <si>
    <t>125185</t>
  </si>
  <si>
    <t>125215</t>
  </si>
  <si>
    <t>FUZION ANTIBACTERIAL FOAM H SP</t>
  </si>
  <si>
    <t>125216</t>
  </si>
  <si>
    <t>125265</t>
  </si>
  <si>
    <t xml:space="preserve">1 CS 4-1200 ML  FUZ </t>
  </si>
  <si>
    <t>125266</t>
  </si>
  <si>
    <t>125267</t>
  </si>
  <si>
    <t>125268</t>
  </si>
  <si>
    <t>125423</t>
  </si>
  <si>
    <t xml:space="preserve">ZEP VERDIZA                   </t>
  </si>
  <si>
    <t>125439</t>
  </si>
  <si>
    <t>125449</t>
  </si>
  <si>
    <t>125458</t>
  </si>
  <si>
    <t>125515</t>
  </si>
  <si>
    <t xml:space="preserve">FUZION SUDS FOR KIDS          </t>
  </si>
  <si>
    <t>125516</t>
  </si>
  <si>
    <t>126921</t>
  </si>
  <si>
    <t xml:space="preserve">ZEP A-ONE                     </t>
  </si>
  <si>
    <t>126924</t>
  </si>
  <si>
    <t>126935</t>
  </si>
  <si>
    <t>126950</t>
  </si>
  <si>
    <t>126985</t>
  </si>
  <si>
    <t>127115</t>
  </si>
  <si>
    <t>FUZION FOAMING E-2 HAND CLEANR</t>
  </si>
  <si>
    <t>127116</t>
  </si>
  <si>
    <t>127166</t>
  </si>
  <si>
    <t>127168</t>
  </si>
  <si>
    <t>127215</t>
  </si>
  <si>
    <t xml:space="preserve">FUZION LOTION HAND SOAP       </t>
  </si>
  <si>
    <t>127216</t>
  </si>
  <si>
    <t>127320</t>
  </si>
  <si>
    <t xml:space="preserve">ZEP CERAMIC TILE CLEANER      </t>
  </si>
  <si>
    <t>127325</t>
  </si>
  <si>
    <t>127335</t>
  </si>
  <si>
    <t>127350</t>
  </si>
  <si>
    <t>127352</t>
  </si>
  <si>
    <t>127385</t>
  </si>
  <si>
    <t>127735</t>
  </si>
  <si>
    <t xml:space="preserve">ZEP DYNA GREEN 4797           </t>
  </si>
  <si>
    <t>128422</t>
  </si>
  <si>
    <t>ZEP LEMONGRASS EXTRACT-IT PLUS</t>
  </si>
  <si>
    <t>128423</t>
  </si>
  <si>
    <t>128439</t>
  </si>
  <si>
    <t>128486</t>
  </si>
  <si>
    <t>128601</t>
  </si>
  <si>
    <t xml:space="preserve">ZEP PREP CARPET PRETREATMENT  </t>
  </si>
  <si>
    <t>128635</t>
  </si>
  <si>
    <t>129421</t>
  </si>
  <si>
    <t xml:space="preserve">ZEP CARPET ANTIFOAM           </t>
  </si>
  <si>
    <t>129424</t>
  </si>
  <si>
    <t>129621</t>
  </si>
  <si>
    <t xml:space="preserve">ZEP CARPET 86                 </t>
  </si>
  <si>
    <t>129624</t>
  </si>
  <si>
    <t>129635</t>
  </si>
  <si>
    <t>130002</t>
  </si>
  <si>
    <t xml:space="preserve">ZEPTABS PLUS                  </t>
  </si>
  <si>
    <t xml:space="preserve">1 BOX 24 EA         </t>
  </si>
  <si>
    <t>130012</t>
  </si>
  <si>
    <t xml:space="preserve">1 CS 144 EA         </t>
  </si>
  <si>
    <t>131924</t>
  </si>
  <si>
    <t xml:space="preserve">ZEP ZOFT                      </t>
  </si>
  <si>
    <t>131935</t>
  </si>
  <si>
    <t>131950</t>
  </si>
  <si>
    <t>132133</t>
  </si>
  <si>
    <t xml:space="preserve">ZEP OXIDAR                    </t>
  </si>
  <si>
    <t>132234</t>
  </si>
  <si>
    <t xml:space="preserve">ZEP AZTECH                    </t>
  </si>
  <si>
    <t xml:space="preserve">45 LB DR            </t>
  </si>
  <si>
    <t>132433</t>
  </si>
  <si>
    <t xml:space="preserve">ZEPLIFT                       </t>
  </si>
  <si>
    <t>132442</t>
  </si>
  <si>
    <t>132835</t>
  </si>
  <si>
    <t xml:space="preserve">ZEP LUBEZE 28 PLUS            </t>
  </si>
  <si>
    <t>133415</t>
  </si>
  <si>
    <t xml:space="preserve">FUZION HAIR &amp; BODY SHAMPOO    </t>
  </si>
  <si>
    <t>133416</t>
  </si>
  <si>
    <t>133466</t>
  </si>
  <si>
    <t>133935</t>
  </si>
  <si>
    <t xml:space="preserve">ZEP POLY-SHIELD               </t>
  </si>
  <si>
    <t>135901</t>
  </si>
  <si>
    <t xml:space="preserve">AIR &amp; FABRIC REFRESHER R.T.U  </t>
  </si>
  <si>
    <t>136421</t>
  </si>
  <si>
    <t xml:space="preserve">ZEP FORMULA 777 - NEW         </t>
  </si>
  <si>
    <t>136424</t>
  </si>
  <si>
    <t>136435</t>
  </si>
  <si>
    <t>136485</t>
  </si>
  <si>
    <t>136535</t>
  </si>
  <si>
    <t>136606</t>
  </si>
  <si>
    <t xml:space="preserve">ZEPTABS                       </t>
  </si>
  <si>
    <t xml:space="preserve">1 CS 72 PCHS        </t>
  </si>
  <si>
    <t>137901</t>
  </si>
  <si>
    <t xml:space="preserve">TAB TECH DETERGENT            </t>
  </si>
  <si>
    <t xml:space="preserve">1 CS 24 EA          </t>
  </si>
  <si>
    <t>138101</t>
  </si>
  <si>
    <t xml:space="preserve">TAB TECH S                    </t>
  </si>
  <si>
    <t>138624</t>
  </si>
  <si>
    <t xml:space="preserve">AIR &amp; FABRIC REFRESHER CONC   </t>
  </si>
  <si>
    <t>139601</t>
  </si>
  <si>
    <t xml:space="preserve">ZEP FIVE STAR                 </t>
  </si>
  <si>
    <t xml:space="preserve">1 EA 2.2 LB         </t>
  </si>
  <si>
    <t>139604</t>
  </si>
  <si>
    <t xml:space="preserve">1 CS 4-2.2 LB       </t>
  </si>
  <si>
    <t>139606</t>
  </si>
  <si>
    <t xml:space="preserve">1 BX 6 TUBES        </t>
  </si>
  <si>
    <t>140501</t>
  </si>
  <si>
    <t xml:space="preserve">ZEP HAND SANITIZING WIPES     </t>
  </si>
  <si>
    <t xml:space="preserve">1 CS 2-500 PER ROLL </t>
  </si>
  <si>
    <t>140901</t>
  </si>
  <si>
    <t>CLEAN'EMS CITRUS CLEANER TOWEL</t>
  </si>
  <si>
    <t xml:space="preserve">1 CS 6 TUBS         </t>
  </si>
  <si>
    <t>141001</t>
  </si>
  <si>
    <t xml:space="preserve">CLEAN'EMS HAND CLEANER TOWELS </t>
  </si>
  <si>
    <t>141201</t>
  </si>
  <si>
    <t>CLEAN'EMS GRAFF REMOVER TOWELS</t>
  </si>
  <si>
    <t>141301</t>
  </si>
  <si>
    <t xml:space="preserve">CLEAN'EMS DISINFECTANT TOWELS </t>
  </si>
  <si>
    <t>141501</t>
  </si>
  <si>
    <t>STA-AWAY INSECT REPELLENT WIPE</t>
  </si>
  <si>
    <t xml:space="preserve">1 CS 50 PKS         </t>
  </si>
  <si>
    <t>141635</t>
  </si>
  <si>
    <t xml:space="preserve">ZEP-O-MINT DEODORANT          </t>
  </si>
  <si>
    <t>141801</t>
  </si>
  <si>
    <t xml:space="preserve">CLEAN'EMS UPHOLSTERY TOWELS   </t>
  </si>
  <si>
    <t>141901</t>
  </si>
  <si>
    <t>CLEAN'EMS STAINLESS STEEL TWLS</t>
  </si>
  <si>
    <t>142111</t>
  </si>
  <si>
    <t xml:space="preserve">SUNSCREEN WIPES 30 SPF        </t>
  </si>
  <si>
    <t xml:space="preserve">1 CS 50 PKS NEW     </t>
  </si>
  <si>
    <t>143001</t>
  </si>
  <si>
    <t xml:space="preserve">ZEP FAST GASKET CLEAR - NEW   </t>
  </si>
  <si>
    <t>143135</t>
  </si>
  <si>
    <t xml:space="preserve">ZEP-O-MIST DUST MOP TREATMENT </t>
  </si>
  <si>
    <t>143201</t>
  </si>
  <si>
    <t xml:space="preserve">ZEP FAST GASKET RED - NEW     </t>
  </si>
  <si>
    <t>143301</t>
  </si>
  <si>
    <t xml:space="preserve">ZEP FAST GASKET BLACK - NEW   </t>
  </si>
  <si>
    <t>143424</t>
  </si>
  <si>
    <t>143501</t>
  </si>
  <si>
    <t xml:space="preserve">ZEP FAST GASKET BLUE - NEW    </t>
  </si>
  <si>
    <t>143801</t>
  </si>
  <si>
    <t xml:space="preserve">ZEP FAST GASKET YELLOW - NEW  </t>
  </si>
  <si>
    <t>144301</t>
  </si>
  <si>
    <t xml:space="preserve">CLEAN'EMS SII TOWELS          </t>
  </si>
  <si>
    <t>145615</t>
  </si>
  <si>
    <t xml:space="preserve">ZEP PROTECT ALL R.T.U.        </t>
  </si>
  <si>
    <t>145616</t>
  </si>
  <si>
    <t>145621</t>
  </si>
  <si>
    <t xml:space="preserve">ZEP PROTECT ALL               </t>
  </si>
  <si>
    <t>145624</t>
  </si>
  <si>
    <t>145635</t>
  </si>
  <si>
    <t>145650</t>
  </si>
  <si>
    <t>146103</t>
  </si>
  <si>
    <t xml:space="preserve">ZEP QUICK                     </t>
  </si>
  <si>
    <t>146821</t>
  </si>
  <si>
    <t xml:space="preserve">ZEP RUSTARRESTER              </t>
  </si>
  <si>
    <t>146824</t>
  </si>
  <si>
    <t>147024</t>
  </si>
  <si>
    <t xml:space="preserve">ZEP RUST REMOVER              </t>
  </si>
  <si>
    <t>147201</t>
  </si>
  <si>
    <t xml:space="preserve">ZEP MILDEW STAIN REMOVER      </t>
  </si>
  <si>
    <t>147235</t>
  </si>
  <si>
    <t>147935</t>
  </si>
  <si>
    <t xml:space="preserve">ZEP BLUE PEARL TIRE DRESSING  </t>
  </si>
  <si>
    <t>149433</t>
  </si>
  <si>
    <t xml:space="preserve">ZEP SUPER-D-ICE               </t>
  </si>
  <si>
    <t>149446</t>
  </si>
  <si>
    <t xml:space="preserve">160 LB DR           </t>
  </si>
  <si>
    <t>149535</t>
  </si>
  <si>
    <t xml:space="preserve">ZEP LIQUID ICE MELT           </t>
  </si>
  <si>
    <t>151321</t>
  </si>
  <si>
    <t xml:space="preserve">PROVISIONS POT &amp; PAN PLUS     </t>
  </si>
  <si>
    <t>151324</t>
  </si>
  <si>
    <t>151335</t>
  </si>
  <si>
    <t>151385</t>
  </si>
  <si>
    <t>151701</t>
  </si>
  <si>
    <t xml:space="preserve">PROVISIONS POT &amp; PAN PREMIUM  </t>
  </si>
  <si>
    <t>151724</t>
  </si>
  <si>
    <t>151735</t>
  </si>
  <si>
    <t xml:space="preserve">5 GL PL         *BM </t>
  </si>
  <si>
    <t>151824</t>
  </si>
  <si>
    <t>PROVISIONS AUTO WAREWASHLIQUID</t>
  </si>
  <si>
    <t>151835</t>
  </si>
  <si>
    <t>152615</t>
  </si>
  <si>
    <t xml:space="preserve">AIR FAIR JASMINE R.T.U.       </t>
  </si>
  <si>
    <t xml:space="preserve">1 QT STOCK          </t>
  </si>
  <si>
    <t>152616</t>
  </si>
  <si>
    <t xml:space="preserve">1 CS 12 QTS STOCK   </t>
  </si>
  <si>
    <t>152852</t>
  </si>
  <si>
    <t xml:space="preserve">AIR FAIR LAVENDER R.T.U.      </t>
  </si>
  <si>
    <t xml:space="preserve">2.75 GL BOTTLE      </t>
  </si>
  <si>
    <t>153021</t>
  </si>
  <si>
    <t xml:space="preserve">AIR FAIR BLUE SKY CONCENTRATE </t>
  </si>
  <si>
    <t>153024</t>
  </si>
  <si>
    <t>153052</t>
  </si>
  <si>
    <t>153535</t>
  </si>
  <si>
    <t xml:space="preserve">ZEP LUBEZE OMNI               </t>
  </si>
  <si>
    <t>153735</t>
  </si>
  <si>
    <t xml:space="preserve">ZEP LUBEZE SYN PLUS           </t>
  </si>
  <si>
    <t>154401</t>
  </si>
  <si>
    <t xml:space="preserve">ZEP LUBEZE TAPS-IT            </t>
  </si>
  <si>
    <t>155001</t>
  </si>
  <si>
    <t xml:space="preserve">ZEP FLEX LUBE (GREEN SLIDE)   </t>
  </si>
  <si>
    <t xml:space="preserve">1 CS 40 EA          </t>
  </si>
  <si>
    <t>155010</t>
  </si>
  <si>
    <t xml:space="preserve">1 PACK 10 CART      </t>
  </si>
  <si>
    <t>155042</t>
  </si>
  <si>
    <t xml:space="preserve">ZEP FLEX LUBE                 </t>
  </si>
  <si>
    <t xml:space="preserve">120 LB DR           </t>
  </si>
  <si>
    <t>155421</t>
  </si>
  <si>
    <t xml:space="preserve">PROVISIONS NO-RINSE SANITIZER </t>
  </si>
  <si>
    <t>155424</t>
  </si>
  <si>
    <t>155435</t>
  </si>
  <si>
    <t>155452</t>
  </si>
  <si>
    <t>155453</t>
  </si>
  <si>
    <t xml:space="preserve">2.5 GL WITH INSERT  </t>
  </si>
  <si>
    <t>155724</t>
  </si>
  <si>
    <t>PROVIS AUTO WAREWASH SANITIZER</t>
  </si>
  <si>
    <t>155735</t>
  </si>
  <si>
    <t>155824</t>
  </si>
  <si>
    <t>PROVIS AUTO WAREWASH RINSE AID</t>
  </si>
  <si>
    <t>155835</t>
  </si>
  <si>
    <t>156101</t>
  </si>
  <si>
    <t>ZEP OIL &amp; GREASE STAIN REMOVER</t>
  </si>
  <si>
    <t>156201</t>
  </si>
  <si>
    <t xml:space="preserve">ZEP COSMETIC STAIN REMOVER    </t>
  </si>
  <si>
    <t>156301</t>
  </si>
  <si>
    <t xml:space="preserve">ZEP PROTEIN STAIN REMOVER     </t>
  </si>
  <si>
    <t>156401</t>
  </si>
  <si>
    <t xml:space="preserve">ZEP RUST STAIN REMOVER        </t>
  </si>
  <si>
    <t>156435</t>
  </si>
  <si>
    <t>157901</t>
  </si>
  <si>
    <t>PROVISION LIME &amp; SCALE REMOVER</t>
  </si>
  <si>
    <t>157924</t>
  </si>
  <si>
    <t>159024</t>
  </si>
  <si>
    <t xml:space="preserve">ZEPARKEL                      </t>
  </si>
  <si>
    <t>159035</t>
  </si>
  <si>
    <t>159050</t>
  </si>
  <si>
    <t>159337</t>
  </si>
  <si>
    <t xml:space="preserve">ZEPCO                         </t>
  </si>
  <si>
    <t>160901</t>
  </si>
  <si>
    <t xml:space="preserve">ZEPOMATIC                     </t>
  </si>
  <si>
    <t xml:space="preserve">1 CS 6-7.5 LBS      </t>
  </si>
  <si>
    <t>160933</t>
  </si>
  <si>
    <t>162101</t>
  </si>
  <si>
    <t xml:space="preserve">ZEP AIR FAIR LEMON GREEN-LINK </t>
  </si>
  <si>
    <t>162152</t>
  </si>
  <si>
    <t>162435</t>
  </si>
  <si>
    <t xml:space="preserve">ZEP PROLIFT                   </t>
  </si>
  <si>
    <t>162450</t>
  </si>
  <si>
    <t>162601</t>
  </si>
  <si>
    <t xml:space="preserve">ZEP ZEOSPOT                   </t>
  </si>
  <si>
    <t>162785</t>
  </si>
  <si>
    <t xml:space="preserve">ZEP CHLOR-AWAY                </t>
  </si>
  <si>
    <t>165086</t>
  </si>
  <si>
    <t xml:space="preserve">ZEP FS STRIKE THREE           </t>
  </si>
  <si>
    <t>165101</t>
  </si>
  <si>
    <t>AIR FAIR SMOKESCREEN GREENLINK</t>
  </si>
  <si>
    <t>165152</t>
  </si>
  <si>
    <t>165201</t>
  </si>
  <si>
    <t xml:space="preserve">AIR FAIR CINNAMON GREEN-LINK  </t>
  </si>
  <si>
    <t>165252</t>
  </si>
  <si>
    <t>165301</t>
  </si>
  <si>
    <t xml:space="preserve">AIR FAIR CONQUER GREEN-LINK   </t>
  </si>
  <si>
    <t>165352</t>
  </si>
  <si>
    <t>166035</t>
  </si>
  <si>
    <t xml:space="preserve">ZEP BIO CONCRETE CLEANER      </t>
  </si>
  <si>
    <t>166535</t>
  </si>
  <si>
    <t xml:space="preserve">FS COOLER AND FREEZER CLEANER </t>
  </si>
  <si>
    <t>166822</t>
  </si>
  <si>
    <t xml:space="preserve">ZEP ODORLESS LBA              </t>
  </si>
  <si>
    <t>166823</t>
  </si>
  <si>
    <t>166839</t>
  </si>
  <si>
    <t>166886</t>
  </si>
  <si>
    <t>166935</t>
  </si>
  <si>
    <t xml:space="preserve">ZEP FS C.I.P. CLEANER         </t>
  </si>
  <si>
    <t>167034</t>
  </si>
  <si>
    <t xml:space="preserve">ZEP SEWER AID FA              </t>
  </si>
  <si>
    <t>167801</t>
  </si>
  <si>
    <t xml:space="preserve">ZEP DRAIN AID                 </t>
  </si>
  <si>
    <t>167835</t>
  </si>
  <si>
    <t>167939</t>
  </si>
  <si>
    <t xml:space="preserve">ZEP LBA                       </t>
  </si>
  <si>
    <t>168209</t>
  </si>
  <si>
    <t xml:space="preserve">ZEP-O-ZYME                    </t>
  </si>
  <si>
    <t xml:space="preserve">1 DZ     GREEN-LINK </t>
  </si>
  <si>
    <t>168239</t>
  </si>
  <si>
    <t xml:space="preserve">25 LB DR GREEN-LINK </t>
  </si>
  <si>
    <t>168301</t>
  </si>
  <si>
    <t xml:space="preserve">LEATHER CLEANER &amp; CONDITIONER </t>
  </si>
  <si>
    <t>168523</t>
  </si>
  <si>
    <t xml:space="preserve">ZEP BIO BATHROOM              </t>
  </si>
  <si>
    <t>168601</t>
  </si>
  <si>
    <t xml:space="preserve">ZEP-FLO DRAIN SOLVENT         </t>
  </si>
  <si>
    <t>169301</t>
  </si>
  <si>
    <t xml:space="preserve">AIR FAIR NEW CAR GREEN-LINK   </t>
  </si>
  <si>
    <t>169352</t>
  </si>
  <si>
    <t>169501</t>
  </si>
  <si>
    <t>AIR FAIR PINA COLADA GREENLINK</t>
  </si>
  <si>
    <t>169552</t>
  </si>
  <si>
    <t>169601</t>
  </si>
  <si>
    <t xml:space="preserve">AIR FAIR POTPOURRI GREEN-LINK </t>
  </si>
  <si>
    <t>169652</t>
  </si>
  <si>
    <t>170022</t>
  </si>
  <si>
    <t xml:space="preserve">ZEP FS AMINE Z                </t>
  </si>
  <si>
    <t>170023</t>
  </si>
  <si>
    <t>170039</t>
  </si>
  <si>
    <t>170049</t>
  </si>
  <si>
    <t>170086</t>
  </si>
  <si>
    <t>170724</t>
  </si>
  <si>
    <t xml:space="preserve">ZEP SCENTGARD                 </t>
  </si>
  <si>
    <t>171901</t>
  </si>
  <si>
    <t xml:space="preserve">ZEP FIRST FLUSH CLEANER       </t>
  </si>
  <si>
    <t>172201</t>
  </si>
  <si>
    <t xml:space="preserve">ZEP FRONTIER MANDARIN ORANGE  </t>
  </si>
  <si>
    <t>172801</t>
  </si>
  <si>
    <t xml:space="preserve">ZEP FRONTIER MOUNTAIN AIR     </t>
  </si>
  <si>
    <t>174452</t>
  </si>
  <si>
    <t xml:space="preserve">AIR FAIR GINGERBREAD CONC     </t>
  </si>
  <si>
    <t>174501</t>
  </si>
  <si>
    <t xml:space="preserve">ZEP JOHNNY APPLESTICK         </t>
  </si>
  <si>
    <t>174701</t>
  </si>
  <si>
    <t xml:space="preserve">ZEP SCENT-ETTE                </t>
  </si>
  <si>
    <t>174712</t>
  </si>
  <si>
    <t xml:space="preserve">12 DZ CS            </t>
  </si>
  <si>
    <t>174901</t>
  </si>
  <si>
    <t xml:space="preserve">ZEP SENIOR - CERISE           </t>
  </si>
  <si>
    <t>176901</t>
  </si>
  <si>
    <t xml:space="preserve">ZEP CHLOR-RETAIN              </t>
  </si>
  <si>
    <t xml:space="preserve">1 DZ CS             </t>
  </si>
  <si>
    <t>177924</t>
  </si>
  <si>
    <t xml:space="preserve">ZEP DEO-3                     </t>
  </si>
  <si>
    <t>177935</t>
  </si>
  <si>
    <t>177985</t>
  </si>
  <si>
    <t>178401</t>
  </si>
  <si>
    <t xml:space="preserve">ZEP MR BIG II                 </t>
  </si>
  <si>
    <t xml:space="preserve">1 CS                </t>
  </si>
  <si>
    <t>179535</t>
  </si>
  <si>
    <t xml:space="preserve">ZEP BIG JOHN II               </t>
  </si>
  <si>
    <t>179585</t>
  </si>
  <si>
    <t>179601</t>
  </si>
  <si>
    <t xml:space="preserve">ZEP SPRINKLE FRESH            </t>
  </si>
  <si>
    <t>179933</t>
  </si>
  <si>
    <t xml:space="preserve">ZEP FORMULA 5764              </t>
  </si>
  <si>
    <t>179980</t>
  </si>
  <si>
    <t>180301</t>
  </si>
  <si>
    <t xml:space="preserve">ZEP D-A                       </t>
  </si>
  <si>
    <t>180333</t>
  </si>
  <si>
    <t>183421</t>
  </si>
  <si>
    <t xml:space="preserve">ZEPOPINE                      </t>
  </si>
  <si>
    <t>183424</t>
  </si>
  <si>
    <t>183435</t>
  </si>
  <si>
    <t>183485</t>
  </si>
  <si>
    <t>184208</t>
  </si>
  <si>
    <t xml:space="preserve">ZEP ODORSTROYER EXTRA R.T.U.  </t>
  </si>
  <si>
    <t>184209</t>
  </si>
  <si>
    <t>184222</t>
  </si>
  <si>
    <t xml:space="preserve">ZEP ODORSTROYER EXTRA         </t>
  </si>
  <si>
    <t>184223</t>
  </si>
  <si>
    <t>184239</t>
  </si>
  <si>
    <t>184249</t>
  </si>
  <si>
    <t>184286</t>
  </si>
  <si>
    <t>184610</t>
  </si>
  <si>
    <t xml:space="preserve">ZEP RING MASTER ANGLED NECK   </t>
  </si>
  <si>
    <t>184611</t>
  </si>
  <si>
    <t>184624</t>
  </si>
  <si>
    <t xml:space="preserve">ZEP RING MASTER               </t>
  </si>
  <si>
    <t>184635</t>
  </si>
  <si>
    <t>184685</t>
  </si>
  <si>
    <t>184808</t>
  </si>
  <si>
    <t xml:space="preserve">ZEP Z-GREEN                   </t>
  </si>
  <si>
    <t>184809</t>
  </si>
  <si>
    <t>184822</t>
  </si>
  <si>
    <t>184823</t>
  </si>
  <si>
    <t>184839</t>
  </si>
  <si>
    <t>184849</t>
  </si>
  <si>
    <t>184886</t>
  </si>
  <si>
    <t>188501</t>
  </si>
  <si>
    <t>AIR FAIR STRAWBERRY GREEN-LINK</t>
  </si>
  <si>
    <t>188552</t>
  </si>
  <si>
    <t>189001</t>
  </si>
  <si>
    <t>ZEP AIR FAIR CHERRY GREEN-LINK</t>
  </si>
  <si>
    <t>189052</t>
  </si>
  <si>
    <t>189085</t>
  </si>
  <si>
    <t>190121</t>
  </si>
  <si>
    <t xml:space="preserve">ZEP OVATION                   </t>
  </si>
  <si>
    <t>190124</t>
  </si>
  <si>
    <t>190135</t>
  </si>
  <si>
    <t>190185</t>
  </si>
  <si>
    <t>190901</t>
  </si>
  <si>
    <t xml:space="preserve">ZEP BUFF-UP                   </t>
  </si>
  <si>
    <t>191323</t>
  </si>
  <si>
    <t xml:space="preserve">ZEP GREEN-LINK FLOOR STRIPPER </t>
  </si>
  <si>
    <t>191339</t>
  </si>
  <si>
    <t>191422</t>
  </si>
  <si>
    <t xml:space="preserve">GREEN-LINK NEUTRAL FLOOR CLNR </t>
  </si>
  <si>
    <t>191423</t>
  </si>
  <si>
    <t>191439</t>
  </si>
  <si>
    <t>191723</t>
  </si>
  <si>
    <t xml:space="preserve">ZEP GREEN-LINK FLOOR FINISH   </t>
  </si>
  <si>
    <t>191739</t>
  </si>
  <si>
    <t>192124</t>
  </si>
  <si>
    <t xml:space="preserve">ZEP FS AMINE A                </t>
  </si>
  <si>
    <t>192135</t>
  </si>
  <si>
    <t>193524</t>
  </si>
  <si>
    <t xml:space="preserve">ZEP IMAGE                     </t>
  </si>
  <si>
    <t>193535</t>
  </si>
  <si>
    <t>193585</t>
  </si>
  <si>
    <t>194435</t>
  </si>
  <si>
    <t xml:space="preserve">ZEP SEAL-OUT                  </t>
  </si>
  <si>
    <t>197121</t>
  </si>
  <si>
    <t xml:space="preserve">ZEP SHIELD                    </t>
  </si>
  <si>
    <t>197124</t>
  </si>
  <si>
    <t>197135</t>
  </si>
  <si>
    <t>197185</t>
  </si>
  <si>
    <t>197521</t>
  </si>
  <si>
    <t>AIR FAIR CHERRY CONC GREENLINK</t>
  </si>
  <si>
    <t>197524</t>
  </si>
  <si>
    <t>197552</t>
  </si>
  <si>
    <t>197585</t>
  </si>
  <si>
    <t>198724</t>
  </si>
  <si>
    <t xml:space="preserve">AIR FAIR CONQUER CONC G-LINK  </t>
  </si>
  <si>
    <t>199235</t>
  </si>
  <si>
    <t xml:space="preserve">ZEP-O-SEAL                    </t>
  </si>
  <si>
    <t>199521</t>
  </si>
  <si>
    <t>AIR FAIR LEMON CONC GREEN-LINK</t>
  </si>
  <si>
    <t>199524</t>
  </si>
  <si>
    <t>199552</t>
  </si>
  <si>
    <t>199553</t>
  </si>
  <si>
    <t>201721</t>
  </si>
  <si>
    <t xml:space="preserve">ZEP TIME SAVER                </t>
  </si>
  <si>
    <t>201724</t>
  </si>
  <si>
    <t>201735</t>
  </si>
  <si>
    <t>201785</t>
  </si>
  <si>
    <t>201821</t>
  </si>
  <si>
    <t xml:space="preserve">ZEPARADE SEALER               </t>
  </si>
  <si>
    <t>201824</t>
  </si>
  <si>
    <t>201835</t>
  </si>
  <si>
    <t>203101</t>
  </si>
  <si>
    <t>PROVISIONS ENZYMATIC PRESOAK +</t>
  </si>
  <si>
    <t xml:space="preserve">1 CS 6-7 1/2 LBS    </t>
  </si>
  <si>
    <t>203724</t>
  </si>
  <si>
    <t xml:space="preserve">TUFF GREEN CONC GREEN-LINK    </t>
  </si>
  <si>
    <t>203735</t>
  </si>
  <si>
    <t>203785</t>
  </si>
  <si>
    <t>203789</t>
  </si>
  <si>
    <t>203901</t>
  </si>
  <si>
    <t xml:space="preserve">AIR FAIR BLUE SKY GREEN-LINK  </t>
  </si>
  <si>
    <t>203952</t>
  </si>
  <si>
    <t>204001</t>
  </si>
  <si>
    <t xml:space="preserve">ZEP HIT MAN DM                </t>
  </si>
  <si>
    <t>204035</t>
  </si>
  <si>
    <t>204524</t>
  </si>
  <si>
    <t xml:space="preserve">ZEP BURNISH BOOST GREEN-LINK  </t>
  </si>
  <si>
    <t>204535</t>
  </si>
  <si>
    <t>204824</t>
  </si>
  <si>
    <t xml:space="preserve">PROVISIONS AUTO RINSE AID HW  </t>
  </si>
  <si>
    <t>204835</t>
  </si>
  <si>
    <t>210324</t>
  </si>
  <si>
    <t xml:space="preserve">PROVISIONS AUTO WAREWASH HW   </t>
  </si>
  <si>
    <t>210335</t>
  </si>
  <si>
    <t>210735</t>
  </si>
  <si>
    <t xml:space="preserve">ZEPOSECTOR S II               </t>
  </si>
  <si>
    <t>210785</t>
  </si>
  <si>
    <t>212735</t>
  </si>
  <si>
    <t xml:space="preserve">ZEP TIRELESS SHINE VOC        </t>
  </si>
  <si>
    <t>212750</t>
  </si>
  <si>
    <t>213024</t>
  </si>
  <si>
    <t xml:space="preserve">ZEPOFOAM GREEN-LINK           </t>
  </si>
  <si>
    <t>213085</t>
  </si>
  <si>
    <t>215921</t>
  </si>
  <si>
    <t xml:space="preserve">CONC SMOKESCREEN DEOD G-LINK  </t>
  </si>
  <si>
    <t>215924</t>
  </si>
  <si>
    <t>215950</t>
  </si>
  <si>
    <t>215952</t>
  </si>
  <si>
    <t>221635</t>
  </si>
  <si>
    <t xml:space="preserve">ZEP FORMULA 1262              </t>
  </si>
  <si>
    <t>221801</t>
  </si>
  <si>
    <t xml:space="preserve">ZEP RAC DEODORIZER            </t>
  </si>
  <si>
    <t>222235</t>
  </si>
  <si>
    <t xml:space="preserve">ZEP FORMULA 1365              </t>
  </si>
  <si>
    <t>230035</t>
  </si>
  <si>
    <t xml:space="preserve">ZEP-O-ZORB                    </t>
  </si>
  <si>
    <t xml:space="preserve">50 LB BG            </t>
  </si>
  <si>
    <t>230055</t>
  </si>
  <si>
    <t xml:space="preserve">250 LB DR           </t>
  </si>
  <si>
    <t>230555</t>
  </si>
  <si>
    <t xml:space="preserve">ZEP SWEEPING COMPOUND         </t>
  </si>
  <si>
    <t>230580</t>
  </si>
  <si>
    <t>231140</t>
  </si>
  <si>
    <t xml:space="preserve">ZEP WAXSWEEP                  </t>
  </si>
  <si>
    <t>231150</t>
  </si>
  <si>
    <t>232301</t>
  </si>
  <si>
    <t xml:space="preserve">PUMICE SOAP                   </t>
  </si>
  <si>
    <t>236224</t>
  </si>
  <si>
    <t xml:space="preserve">ZEP DOOR SAN                  </t>
  </si>
  <si>
    <t>236824</t>
  </si>
  <si>
    <t xml:space="preserve">ZEP FS CONC FOAMING ACID      </t>
  </si>
  <si>
    <t>237035</t>
  </si>
  <si>
    <t xml:space="preserve">ZEP FS BAKERY PAN CLEANER     </t>
  </si>
  <si>
    <t>237050</t>
  </si>
  <si>
    <t>240024</t>
  </si>
  <si>
    <t xml:space="preserve">ZEP FS FORMULA 4489           </t>
  </si>
  <si>
    <t>241285</t>
  </si>
  <si>
    <t xml:space="preserve">ZEP FS PRO-CHLOR              </t>
  </si>
  <si>
    <t>241724</t>
  </si>
  <si>
    <t xml:space="preserve">ZEP FS FORMULA 10184          </t>
  </si>
  <si>
    <t>241735</t>
  </si>
  <si>
    <t>242935</t>
  </si>
  <si>
    <t xml:space="preserve">ZEP FS FORMULA 12167          </t>
  </si>
  <si>
    <t>243080</t>
  </si>
  <si>
    <t xml:space="preserve">ZEP FS FORMULA 2761           </t>
  </si>
  <si>
    <t>243835</t>
  </si>
  <si>
    <t xml:space="preserve">ZEP FS FOAM-STA               </t>
  </si>
  <si>
    <t>244424</t>
  </si>
  <si>
    <t xml:space="preserve">ZEP FS FOAM CHLOR             </t>
  </si>
  <si>
    <t>244485</t>
  </si>
  <si>
    <t>244535</t>
  </si>
  <si>
    <t xml:space="preserve">ZEP FS LIME REMOVER           </t>
  </si>
  <si>
    <t>244550</t>
  </si>
  <si>
    <t>244585</t>
  </si>
  <si>
    <t>246524</t>
  </si>
  <si>
    <t xml:space="preserve">ZEP FS FORMULA 4089           </t>
  </si>
  <si>
    <t>246535</t>
  </si>
  <si>
    <t>246585</t>
  </si>
  <si>
    <t>246924</t>
  </si>
  <si>
    <t xml:space="preserve">ZEP FS FLOOR SCRUB            </t>
  </si>
  <si>
    <t>246935</t>
  </si>
  <si>
    <t>246985</t>
  </si>
  <si>
    <t>249424</t>
  </si>
  <si>
    <t xml:space="preserve">ZEP FS FORMULA 3685           </t>
  </si>
  <si>
    <t>258924</t>
  </si>
  <si>
    <t xml:space="preserve">ZEP CARPET EXTRACTOR CLEANER  </t>
  </si>
  <si>
    <t xml:space="preserve">4 GL CS GREEN-LINK  </t>
  </si>
  <si>
    <t>260524</t>
  </si>
  <si>
    <t>PROVISIONS AUTO WAREWASH L SMS</t>
  </si>
  <si>
    <t>260535</t>
  </si>
  <si>
    <t>260724</t>
  </si>
  <si>
    <t>PROVISIONS POT &amp;PAN PREMIUM FF</t>
  </si>
  <si>
    <t>260735</t>
  </si>
  <si>
    <t>262024</t>
  </si>
  <si>
    <t xml:space="preserve">PROVISIONS POT &amp; PAN          </t>
  </si>
  <si>
    <t>262035</t>
  </si>
  <si>
    <t>262052</t>
  </si>
  <si>
    <t>269324</t>
  </si>
  <si>
    <t>PV HIGH FOAMING EQUIPMENT CLNR</t>
  </si>
  <si>
    <t>269335</t>
  </si>
  <si>
    <t>269401</t>
  </si>
  <si>
    <t xml:space="preserve">PROV SOLID WWASH DETERGENT MS </t>
  </si>
  <si>
    <t xml:space="preserve">1 CS 4 EA 8 LB      </t>
  </si>
  <si>
    <t>269501</t>
  </si>
  <si>
    <t xml:space="preserve">PROV SOLID WAREWASH DETERGENT </t>
  </si>
  <si>
    <t xml:space="preserve">1 CS 4 EA           </t>
  </si>
  <si>
    <t>276635</t>
  </si>
  <si>
    <t xml:space="preserve">BIOFILM DRAIN PURGE A         </t>
  </si>
  <si>
    <t>276685</t>
  </si>
  <si>
    <t>277235</t>
  </si>
  <si>
    <t xml:space="preserve">BIOFILM DRAIN PURGE B         </t>
  </si>
  <si>
    <t>277285</t>
  </si>
  <si>
    <t>278301</t>
  </si>
  <si>
    <t>PROV SOLID PRESOAK&amp;DETARNISHER</t>
  </si>
  <si>
    <t xml:space="preserve">1 CS 2 TUBS 8 LB EA </t>
  </si>
  <si>
    <t>278733</t>
  </si>
  <si>
    <t xml:space="preserve">ROJO POWDERED VEHICLE WASH    </t>
  </si>
  <si>
    <t>278740</t>
  </si>
  <si>
    <t>278750</t>
  </si>
  <si>
    <t>281985</t>
  </si>
  <si>
    <t xml:space="preserve">ENVIRO EDGE HIGH PH PRESOAK   </t>
  </si>
  <si>
    <t>286835</t>
  </si>
  <si>
    <t xml:space="preserve">ENVIRO EDGE POWERPLEX         </t>
  </si>
  <si>
    <t>286850</t>
  </si>
  <si>
    <t>287824</t>
  </si>
  <si>
    <t>CLEAR BLUE POT &amp; PAN DETERGENT</t>
  </si>
  <si>
    <t>287835</t>
  </si>
  <si>
    <t>287935</t>
  </si>
  <si>
    <t xml:space="preserve">ZEP CONCRETE DISSOLVER        </t>
  </si>
  <si>
    <t>289035</t>
  </si>
  <si>
    <t xml:space="preserve">ZEP FS FORMULA 4665           </t>
  </si>
  <si>
    <t>289085</t>
  </si>
  <si>
    <t>289087</t>
  </si>
  <si>
    <t xml:space="preserve">55 GL DR CENTRAL    </t>
  </si>
  <si>
    <t>293035</t>
  </si>
  <si>
    <t xml:space="preserve">ZEP FS FORMULA 14865          </t>
  </si>
  <si>
    <t>294024</t>
  </si>
  <si>
    <t xml:space="preserve">FS PROCESS CLEANER X-4490     </t>
  </si>
  <si>
    <t>294035</t>
  </si>
  <si>
    <t>294089</t>
  </si>
  <si>
    <t>299901</t>
  </si>
  <si>
    <t>CARPET CLEAN-UP/SUPPLY KIT NEW</t>
  </si>
  <si>
    <t xml:space="preserve">1 KIT               </t>
  </si>
  <si>
    <t>301201</t>
  </si>
  <si>
    <t xml:space="preserve">RED SLIDE                     </t>
  </si>
  <si>
    <t>301205</t>
  </si>
  <si>
    <t xml:space="preserve">1 CS 50 CART        </t>
  </si>
  <si>
    <t>301301</t>
  </si>
  <si>
    <t xml:space="preserve">BLUE SLIDE                    </t>
  </si>
  <si>
    <t>301305</t>
  </si>
  <si>
    <t>301401</t>
  </si>
  <si>
    <t xml:space="preserve">WHITE SLIDE                   </t>
  </si>
  <si>
    <t>301405</t>
  </si>
  <si>
    <t>310225</t>
  </si>
  <si>
    <t xml:space="preserve">ZEP ZDS CONC BATHROOM CLEANER </t>
  </si>
  <si>
    <t>310252</t>
  </si>
  <si>
    <t>316950</t>
  </si>
  <si>
    <t xml:space="preserve">Z-MAXX DRYING AGENT - NEW     </t>
  </si>
  <si>
    <t>318801</t>
  </si>
  <si>
    <t xml:space="preserve">FMC PURGE III                 </t>
  </si>
  <si>
    <t>327101</t>
  </si>
  <si>
    <t xml:space="preserve">ZEP METER MIST CINNAMON       </t>
  </si>
  <si>
    <t>331201</t>
  </si>
  <si>
    <t xml:space="preserve">ZEP METER MIST FRENCH VANILLA </t>
  </si>
  <si>
    <t>331701</t>
  </si>
  <si>
    <t xml:space="preserve">ZEP WHITE LITHIUM GREASE      </t>
  </si>
  <si>
    <t>331801</t>
  </si>
  <si>
    <t xml:space="preserve">ZEP METER MIST GREEN APPLE    </t>
  </si>
  <si>
    <t>333001</t>
  </si>
  <si>
    <t>ZEP METER MIST MANDARIN ORANGE</t>
  </si>
  <si>
    <t>336201</t>
  </si>
  <si>
    <t xml:space="preserve">ZEP METER MIST BLUE SKY       </t>
  </si>
  <si>
    <t>338635</t>
  </si>
  <si>
    <t xml:space="preserve">ZEP FS FORMULA 386L           </t>
  </si>
  <si>
    <t>340601</t>
  </si>
  <si>
    <t xml:space="preserve">ZEP METER MIST FRESH LINEN    </t>
  </si>
  <si>
    <t>342535</t>
  </si>
  <si>
    <t>NORTHWOODS ICE MELTER BLEND #1</t>
  </si>
  <si>
    <t xml:space="preserve">50 LB BAG           </t>
  </si>
  <si>
    <t>342901</t>
  </si>
  <si>
    <t xml:space="preserve">ZEP METER MIST HERBAL SPA     </t>
  </si>
  <si>
    <t>343101</t>
  </si>
  <si>
    <t xml:space="preserve">METER MIST LAVENDER CHAMOMILE </t>
  </si>
  <si>
    <t>343401</t>
  </si>
  <si>
    <t xml:space="preserve">ZEP METER MIST PEACH          </t>
  </si>
  <si>
    <t>343501</t>
  </si>
  <si>
    <t xml:space="preserve">ZEP METER MIST SMOKE SCREEN   </t>
  </si>
  <si>
    <t>344401</t>
  </si>
  <si>
    <t xml:space="preserve">ZEP METER MIST TROPICAL MELON </t>
  </si>
  <si>
    <t>344701</t>
  </si>
  <si>
    <t>ZEP METER MIST COCONUT VERBENA</t>
  </si>
  <si>
    <t>345001</t>
  </si>
  <si>
    <t xml:space="preserve">METER MIST BLACKBERRY VANILLA </t>
  </si>
  <si>
    <t>351501</t>
  </si>
  <si>
    <t xml:space="preserve">ZEPYNAMIC-A II                </t>
  </si>
  <si>
    <t xml:space="preserve">1 DZ  AERO          </t>
  </si>
  <si>
    <t>352401</t>
  </si>
  <si>
    <t xml:space="preserve">ZEP SUPER ECC                 </t>
  </si>
  <si>
    <t>353001</t>
  </si>
  <si>
    <t xml:space="preserve">ZEP 30 BELOW                  </t>
  </si>
  <si>
    <t>353701</t>
  </si>
  <si>
    <t xml:space="preserve">STA-A-WAY II INSECT REPELLANT </t>
  </si>
  <si>
    <t>353801</t>
  </si>
  <si>
    <t xml:space="preserve">METER MIST AIR SANITIZER III  </t>
  </si>
  <si>
    <t>356610</t>
  </si>
  <si>
    <t xml:space="preserve">ANTARCTICA ICE MELT           </t>
  </si>
  <si>
    <t xml:space="preserve">50 LB BAG SE        </t>
  </si>
  <si>
    <t>356611</t>
  </si>
  <si>
    <t xml:space="preserve">40-50 LB BAGS SE    </t>
  </si>
  <si>
    <t>356630</t>
  </si>
  <si>
    <t xml:space="preserve">50 LB BAG MW        </t>
  </si>
  <si>
    <t>356640</t>
  </si>
  <si>
    <t xml:space="preserve">40-50 LB BAGS B316  </t>
  </si>
  <si>
    <t>357501</t>
  </si>
  <si>
    <t xml:space="preserve">ZEP 75                        </t>
  </si>
  <si>
    <t>358201</t>
  </si>
  <si>
    <t xml:space="preserve">ZEP AID NEW                   </t>
  </si>
  <si>
    <t>361301</t>
  </si>
  <si>
    <t xml:space="preserve">ZEP 50 CA                     </t>
  </si>
  <si>
    <t>367035</t>
  </si>
  <si>
    <t xml:space="preserve">ORANGE FLOAT XT-5490          </t>
  </si>
  <si>
    <t>367085</t>
  </si>
  <si>
    <t>416401</t>
  </si>
  <si>
    <t xml:space="preserve">ZEP 2000                      </t>
  </si>
  <si>
    <t>419035</t>
  </si>
  <si>
    <t xml:space="preserve">BUG REMOVER XT-5600           </t>
  </si>
  <si>
    <t>423424</t>
  </si>
  <si>
    <t xml:space="preserve">ZEP LEMON CLEAR DEGREASER     </t>
  </si>
  <si>
    <t>423435</t>
  </si>
  <si>
    <t>424024</t>
  </si>
  <si>
    <t xml:space="preserve">ZEP SOLV                      </t>
  </si>
  <si>
    <t>424435</t>
  </si>
  <si>
    <t xml:space="preserve">ZEP ZEOGARD                   </t>
  </si>
  <si>
    <t>424450</t>
  </si>
  <si>
    <t>424485</t>
  </si>
  <si>
    <t>425134</t>
  </si>
  <si>
    <t xml:space="preserve">ZEP PREVAIL                   </t>
  </si>
  <si>
    <t xml:space="preserve">20 LB DR            </t>
  </si>
  <si>
    <t>425724</t>
  </si>
  <si>
    <t xml:space="preserve">ZEP ENVIRO-CHEM CX            </t>
  </si>
  <si>
    <t>425785</t>
  </si>
  <si>
    <t>427942</t>
  </si>
  <si>
    <t xml:space="preserve">NORTHWOODS HB                 </t>
  </si>
  <si>
    <t xml:space="preserve">50 LB BAG  DC       </t>
  </si>
  <si>
    <t>457035</t>
  </si>
  <si>
    <t xml:space="preserve">NO 1 ASPHALT RELEASE AGENT    </t>
  </si>
  <si>
    <t>462623</t>
  </si>
  <si>
    <t xml:space="preserve">BIO-MULTIPURPOSE DRAIN CARE   </t>
  </si>
  <si>
    <t>462639</t>
  </si>
  <si>
    <t>464339</t>
  </si>
  <si>
    <t xml:space="preserve">ZEP ID FLUSH                  </t>
  </si>
  <si>
    <t>464386</t>
  </si>
  <si>
    <t>464639</t>
  </si>
  <si>
    <t xml:space="preserve">ZEP ID CLEAN                  </t>
  </si>
  <si>
    <t>470201</t>
  </si>
  <si>
    <t xml:space="preserve">POLAR ICE MELT                </t>
  </si>
  <si>
    <t>470247</t>
  </si>
  <si>
    <t xml:space="preserve">49-50 LB BAGS IND   </t>
  </si>
  <si>
    <t>470249</t>
  </si>
  <si>
    <t xml:space="preserve">49-50 LB BAGS  CI   </t>
  </si>
  <si>
    <t>470901</t>
  </si>
  <si>
    <t xml:space="preserve">MELTS SMART                   </t>
  </si>
  <si>
    <t>473385</t>
  </si>
  <si>
    <t xml:space="preserve">ZEP SIC-520                   </t>
  </si>
  <si>
    <t>473389</t>
  </si>
  <si>
    <t>476685</t>
  </si>
  <si>
    <t xml:space="preserve">Z-MAXX LOW PH PRESOAK         </t>
  </si>
  <si>
    <t>486201</t>
  </si>
  <si>
    <t xml:space="preserve">ZEP BLOW OFF                  </t>
  </si>
  <si>
    <t>487385</t>
  </si>
  <si>
    <t xml:space="preserve">XT-7786                       </t>
  </si>
  <si>
    <t>504801</t>
  </si>
  <si>
    <t xml:space="preserve">ZEP CERTEZA GROUT CLEANER     </t>
  </si>
  <si>
    <t>507885</t>
  </si>
  <si>
    <t xml:space="preserve">ZEP ENVIRO 2000               </t>
  </si>
  <si>
    <t>510435</t>
  </si>
  <si>
    <t xml:space="preserve">PORTABLE TOILET DEOD XT-9992  </t>
  </si>
  <si>
    <t>513008</t>
  </si>
  <si>
    <t xml:space="preserve">SUPER-D-ICE                   </t>
  </si>
  <si>
    <t xml:space="preserve">50 LB DR  TC        </t>
  </si>
  <si>
    <t>521624</t>
  </si>
  <si>
    <t xml:space="preserve">X-575                         </t>
  </si>
  <si>
    <t>534837</t>
  </si>
  <si>
    <t xml:space="preserve">ZEP FORMULA 15282             </t>
  </si>
  <si>
    <t>534840</t>
  </si>
  <si>
    <t>534870</t>
  </si>
  <si>
    <t xml:space="preserve">450 LB DR           </t>
  </si>
  <si>
    <t>535635</t>
  </si>
  <si>
    <t xml:space="preserve">ZEP FS FOAM SUPPRESS          </t>
  </si>
  <si>
    <t>536235</t>
  </si>
  <si>
    <t xml:space="preserve">ZEP SUPER DOUG (X-17883)      </t>
  </si>
  <si>
    <t>540824</t>
  </si>
  <si>
    <t xml:space="preserve">ZEP JAZZLE                    </t>
  </si>
  <si>
    <t>572042</t>
  </si>
  <si>
    <t xml:space="preserve">ZEP SHOP SUDZ                 </t>
  </si>
  <si>
    <t>582935</t>
  </si>
  <si>
    <t xml:space="preserve">ZEP PIT BULL                  </t>
  </si>
  <si>
    <t>596635</t>
  </si>
  <si>
    <t xml:space="preserve">EXTRA DUTY STRIP EASE X-11094 </t>
  </si>
  <si>
    <t>599424</t>
  </si>
  <si>
    <t xml:space="preserve">ZEP MUDSLIDE R.T.U.           </t>
  </si>
  <si>
    <t>599435</t>
  </si>
  <si>
    <t>601501</t>
  </si>
  <si>
    <t xml:space="preserve">ASPEN X-605                   </t>
  </si>
  <si>
    <t>620535</t>
  </si>
  <si>
    <t xml:space="preserve">ZEP NEUTRIX                   </t>
  </si>
  <si>
    <t>620550</t>
  </si>
  <si>
    <t>631125</t>
  </si>
  <si>
    <t xml:space="preserve">ZDS 50                        </t>
  </si>
  <si>
    <t>631152</t>
  </si>
  <si>
    <t>637455</t>
  </si>
  <si>
    <t xml:space="preserve">SWEEPING COMPOUND HD          </t>
  </si>
  <si>
    <t>653021</t>
  </si>
  <si>
    <t xml:space="preserve">ZEP SURFACE COMPOUND          </t>
  </si>
  <si>
    <t>653024</t>
  </si>
  <si>
    <t>655585</t>
  </si>
  <si>
    <t xml:space="preserve">ZEP DUST DESTROYER            </t>
  </si>
  <si>
    <t>680801</t>
  </si>
  <si>
    <t xml:space="preserve">RED HI-STRENGTH THREAD LOCKER </t>
  </si>
  <si>
    <t xml:space="preserve">1 CS 10 EA          </t>
  </si>
  <si>
    <t>680901</t>
  </si>
  <si>
    <t xml:space="preserve">BLUE REMOVABLE THREAD LOCKER  </t>
  </si>
  <si>
    <t>681701</t>
  </si>
  <si>
    <t xml:space="preserve">ZEP QUICK GRIP GEL            </t>
  </si>
  <si>
    <t>686901</t>
  </si>
  <si>
    <t xml:space="preserve">BIG BLUE MINTS URINAL BLOCKS  </t>
  </si>
  <si>
    <t>699501</t>
  </si>
  <si>
    <t xml:space="preserve">ZEP ZORBENT                   </t>
  </si>
  <si>
    <t xml:space="preserve">1 CUBIC FOOT BAG    </t>
  </si>
  <si>
    <t>711101</t>
  </si>
  <si>
    <t xml:space="preserve">ZEP ORANGE GEL DEGREASER      </t>
  </si>
  <si>
    <t>711135</t>
  </si>
  <si>
    <t>711185</t>
  </si>
  <si>
    <t>731301</t>
  </si>
  <si>
    <t xml:space="preserve">ZEP M L LUBRICANT             </t>
  </si>
  <si>
    <t>752022</t>
  </si>
  <si>
    <t xml:space="preserve">ZEP DZ-7                      </t>
  </si>
  <si>
    <t>752023</t>
  </si>
  <si>
    <t>752039</t>
  </si>
  <si>
    <t>752049</t>
  </si>
  <si>
    <t>752059</t>
  </si>
  <si>
    <t>752086</t>
  </si>
  <si>
    <t>790835</t>
  </si>
  <si>
    <t xml:space="preserve">ZEP ROUND ROBIN               </t>
  </si>
  <si>
    <t>792712</t>
  </si>
  <si>
    <t xml:space="preserve">BIO URINAL SCREEN             </t>
  </si>
  <si>
    <t>804235</t>
  </si>
  <si>
    <t>CAR &amp; TRUCK TOUCH FREE DETERGT</t>
  </si>
  <si>
    <t>804250</t>
  </si>
  <si>
    <t>804285</t>
  </si>
  <si>
    <t>810401</t>
  </si>
  <si>
    <t xml:space="preserve">SELIG ZONE DEFENSE            </t>
  </si>
  <si>
    <t>843101</t>
  </si>
  <si>
    <t xml:space="preserve">SELIG SUPER CSC AEROSOL       </t>
  </si>
  <si>
    <t>853101</t>
  </si>
  <si>
    <t xml:space="preserve">SELIG SELCOSHINE              </t>
  </si>
  <si>
    <t>864601</t>
  </si>
  <si>
    <t xml:space="preserve">ZEP INSECT POWDER             </t>
  </si>
  <si>
    <t xml:space="preserve">1 CS 12-1 LB        </t>
  </si>
  <si>
    <t>868101</t>
  </si>
  <si>
    <t xml:space="preserve">SELIG LINE BACKER             </t>
  </si>
  <si>
    <t>874201</t>
  </si>
  <si>
    <t xml:space="preserve">SELIG NU TRI-CLEAN            </t>
  </si>
  <si>
    <t>875801</t>
  </si>
  <si>
    <t xml:space="preserve">SELIG QUANTUM 2000 CE-SX-94   </t>
  </si>
  <si>
    <t>898350</t>
  </si>
  <si>
    <t xml:space="preserve">LOW PH PRESOAK XT-2496        </t>
  </si>
  <si>
    <t>898385</t>
  </si>
  <si>
    <t>911901</t>
  </si>
  <si>
    <t xml:space="preserve">ZEP GATOR TAILS NEW           </t>
  </si>
  <si>
    <t xml:space="preserve">1 CS 15 EA          </t>
  </si>
  <si>
    <t>912501</t>
  </si>
  <si>
    <t xml:space="preserve">SELIG GOOD STUFF              </t>
  </si>
  <si>
    <t>915701</t>
  </si>
  <si>
    <t xml:space="preserve">SELIG MASTER MECHANIC NC      </t>
  </si>
  <si>
    <t>917701</t>
  </si>
  <si>
    <t xml:space="preserve">SELIG E-Z SLIDE               </t>
  </si>
  <si>
    <t>923212</t>
  </si>
  <si>
    <t xml:space="preserve">SUPER ROYAL FLUSH - NEW       </t>
  </si>
  <si>
    <t>925701</t>
  </si>
  <si>
    <t xml:space="preserve">ZEP PIPE SEAL                 </t>
  </si>
  <si>
    <t>926812</t>
  </si>
  <si>
    <t xml:space="preserve">ROYAL FLUSH URINAL SCREENS    </t>
  </si>
  <si>
    <t>926872</t>
  </si>
  <si>
    <t xml:space="preserve">1 CS 6 DZ           </t>
  </si>
  <si>
    <t>940201</t>
  </si>
  <si>
    <t xml:space="preserve">SELIG AIR AID                 </t>
  </si>
  <si>
    <t>941405</t>
  </si>
  <si>
    <t xml:space="preserve">SELIG GABE'S GRIT             </t>
  </si>
  <si>
    <t xml:space="preserve">1 CS 9-2500 ML      </t>
  </si>
  <si>
    <t>962201</t>
  </si>
  <si>
    <t xml:space="preserve">PEAT SORB                     </t>
  </si>
  <si>
    <t xml:space="preserve">1 BAG 2 CU.FT.      </t>
  </si>
  <si>
    <t>962203</t>
  </si>
  <si>
    <t xml:space="preserve">1 CS 3 BAGS         </t>
  </si>
  <si>
    <t>962206</t>
  </si>
  <si>
    <t xml:space="preserve">1 CS 6 BOTTLES      </t>
  </si>
  <si>
    <t>962234</t>
  </si>
  <si>
    <t xml:space="preserve">1 BAG 4 CUBIC FEET  </t>
  </si>
  <si>
    <t>988535</t>
  </si>
  <si>
    <t xml:space="preserve">XT-1398 HIGH PH PRESOAK       </t>
  </si>
  <si>
    <t>988550</t>
  </si>
  <si>
    <t>988585</t>
  </si>
  <si>
    <t>A20401</t>
  </si>
  <si>
    <t xml:space="preserve">112615 ULTRA CLOROX BLEACH    </t>
  </si>
  <si>
    <t xml:space="preserve">1 CS 6-96 OZ        </t>
  </si>
  <si>
    <t>A22001</t>
  </si>
  <si>
    <t xml:space="preserve">GERMICIDAL LIQUID BLEACH      </t>
  </si>
  <si>
    <t>A22601</t>
  </si>
  <si>
    <t xml:space="preserve">POWDER DISINFECTANT W/ BLEACH </t>
  </si>
  <si>
    <t>A25001</t>
  </si>
  <si>
    <t xml:space="preserve">1 DZ  USC           </t>
  </si>
  <si>
    <t>A25401</t>
  </si>
  <si>
    <t xml:space="preserve">PINK &amp; KLEAN SKIN CLEANSER    </t>
  </si>
  <si>
    <t xml:space="preserve">1 CS 12 EA          </t>
  </si>
  <si>
    <t>A92301</t>
  </si>
  <si>
    <t xml:space="preserve">ZEP 101 RTU GLASS CLEANER     </t>
  </si>
  <si>
    <t>AT1501</t>
  </si>
  <si>
    <t xml:space="preserve">CLOROX BLEACH                 </t>
  </si>
  <si>
    <t xml:space="preserve">1CS 6-96 OZ BTLS    </t>
  </si>
  <si>
    <t>C30001</t>
  </si>
  <si>
    <t>S2D PORTABLE GLASS CLNR GL CON</t>
  </si>
  <si>
    <t xml:space="preserve">1 CS 4-2 LITER      </t>
  </si>
  <si>
    <t>C30201</t>
  </si>
  <si>
    <t>S2D PORTABLE NON-ACID BR CLEAN</t>
  </si>
  <si>
    <t>C30301</t>
  </si>
  <si>
    <t xml:space="preserve">S2D PORTABLE DZ-7             </t>
  </si>
  <si>
    <t>C30401</t>
  </si>
  <si>
    <t>S2D PORTABLE NEUTRAL FLOOR CLN</t>
  </si>
  <si>
    <t>C30501</t>
  </si>
  <si>
    <t>S2D PORTABLE MULTI-CLN DEGRESR</t>
  </si>
  <si>
    <t>C30601</t>
  </si>
  <si>
    <t>S2D PORTABLE ODOR COUNTERACTNT</t>
  </si>
  <si>
    <t>C30701</t>
  </si>
  <si>
    <t xml:space="preserve">FUZION DISPENSER PROMO        </t>
  </si>
  <si>
    <t xml:space="preserve">1 PKG 6 SELECT      </t>
  </si>
  <si>
    <t>C30801</t>
  </si>
  <si>
    <t xml:space="preserve">FUZION DISPENSERS             </t>
  </si>
  <si>
    <t xml:space="preserve">1 PKG 4 SELECT      </t>
  </si>
  <si>
    <t>C30802</t>
  </si>
  <si>
    <t xml:space="preserve">1 PKG 2 TOUCHLESS   </t>
  </si>
  <si>
    <t xml:space="preserve">FRS WDS10 SAP URINAL SCREEN   </t>
  </si>
  <si>
    <t xml:space="preserve">1 BX 10EA SPICE APP </t>
  </si>
  <si>
    <t xml:space="preserve">FRS WDS10 CME URINAL SCREEN   </t>
  </si>
  <si>
    <t xml:space="preserve">1 BX 10 EA CUCUMBER </t>
  </si>
  <si>
    <t>HOS 01664 CHLOROSCENT SCREEN&amp;B</t>
  </si>
  <si>
    <t>CH0101</t>
  </si>
  <si>
    <t xml:space="preserve">ULTRA CLOROX BLEACH           </t>
  </si>
  <si>
    <t>CI7301</t>
  </si>
  <si>
    <t>ZEOBRITE LIQUID LAUNDRY BLEACH</t>
  </si>
  <si>
    <t>CI8701</t>
  </si>
  <si>
    <t xml:space="preserve">CHAMPION WINDSHIELD SOLVENT   </t>
  </si>
  <si>
    <t>F01350</t>
  </si>
  <si>
    <t xml:space="preserve">XT-3600                       </t>
  </si>
  <si>
    <t>F01385</t>
  </si>
  <si>
    <t>F02311</t>
  </si>
  <si>
    <t xml:space="preserve">WASP &amp; YELLOW JACKET FOAM V   </t>
  </si>
  <si>
    <t xml:space="preserve">1 DZ  EWYJF14 AERO  </t>
  </si>
  <si>
    <t>F03301</t>
  </si>
  <si>
    <t xml:space="preserve">DUMPSTER FAIR                 </t>
  </si>
  <si>
    <t>F03332</t>
  </si>
  <si>
    <t xml:space="preserve">25 LB DR            </t>
  </si>
  <si>
    <t>F03340</t>
  </si>
  <si>
    <t>F12001</t>
  </si>
  <si>
    <t xml:space="preserve">ZEP AQUAPEL KIT               </t>
  </si>
  <si>
    <t xml:space="preserve">1 KIT 24 EA         </t>
  </si>
  <si>
    <t>F12685</t>
  </si>
  <si>
    <t xml:space="preserve">X-2400                        </t>
  </si>
  <si>
    <t>F33601</t>
  </si>
  <si>
    <t xml:space="preserve">ZEP WINDOW VIEW               </t>
  </si>
  <si>
    <t>F38111</t>
  </si>
  <si>
    <t xml:space="preserve">ENF 20 SECOND ROACH KILLER    </t>
  </si>
  <si>
    <t xml:space="preserve">1 DZ  ETSRK14 AERO  </t>
  </si>
  <si>
    <t>F38311</t>
  </si>
  <si>
    <t>FLEA SPRAY CARPET&amp;FURNITURE XX</t>
  </si>
  <si>
    <t xml:space="preserve">1 DZ  EFSCF14 AERO  </t>
  </si>
  <si>
    <t>F39952</t>
  </si>
  <si>
    <t xml:space="preserve">AIR FAIR VANILLA              </t>
  </si>
  <si>
    <t>F43635</t>
  </si>
  <si>
    <t xml:space="preserve">ZEP ZEOPLEX                   </t>
  </si>
  <si>
    <t>F43650</t>
  </si>
  <si>
    <t>F47435</t>
  </si>
  <si>
    <t xml:space="preserve">CONC RINSE AGENT XT-4799      </t>
  </si>
  <si>
    <t>F50001</t>
  </si>
  <si>
    <t xml:space="preserve">ZEP FORMULA 50 R.T.U.         </t>
  </si>
  <si>
    <t>F50035</t>
  </si>
  <si>
    <t>F50085</t>
  </si>
  <si>
    <t>F56935</t>
  </si>
  <si>
    <t xml:space="preserve">BEST DRESSED EXPRESS X-5699   </t>
  </si>
  <si>
    <t>F63452</t>
  </si>
  <si>
    <t>AIR FAIR LEMONGRASS CONCENTRAT</t>
  </si>
  <si>
    <t>F65301</t>
  </si>
  <si>
    <t xml:space="preserve">ZEP SUPER OVEN BRITE (X-7099) </t>
  </si>
  <si>
    <t>H22035</t>
  </si>
  <si>
    <t xml:space="preserve">ZEP SUSPENDZ                  </t>
  </si>
  <si>
    <t>H22050</t>
  </si>
  <si>
    <t>H37352</t>
  </si>
  <si>
    <t xml:space="preserve">ARMOR ALL PRO LEMON           </t>
  </si>
  <si>
    <t>H50485</t>
  </si>
  <si>
    <t xml:space="preserve">AAP ORIGINAL PROTECTANT       </t>
  </si>
  <si>
    <t>H58835</t>
  </si>
  <si>
    <t xml:space="preserve">XT-601                        </t>
  </si>
  <si>
    <t>H70123</t>
  </si>
  <si>
    <t xml:space="preserve">ZEP BIO SWAB                  </t>
  </si>
  <si>
    <t>H70139</t>
  </si>
  <si>
    <t>H81535</t>
  </si>
  <si>
    <t xml:space="preserve">SOFT TOUCH HAND WASH X-8500   </t>
  </si>
  <si>
    <t>H81550</t>
  </si>
  <si>
    <t>J08201</t>
  </si>
  <si>
    <t>SELIG HI TEMP RTV SILICONE RED</t>
  </si>
  <si>
    <t>J14235</t>
  </si>
  <si>
    <t>SELIG LIQUID NEUTROJEL49-SX-81</t>
  </si>
  <si>
    <t xml:space="preserve">5 GL KISS           </t>
  </si>
  <si>
    <t>J14335</t>
  </si>
  <si>
    <t xml:space="preserve">SELIG NEUTRO JEL 110C         </t>
  </si>
  <si>
    <t>J14346</t>
  </si>
  <si>
    <t xml:space="preserve">15 GL DR            </t>
  </si>
  <si>
    <t>J32835</t>
  </si>
  <si>
    <t xml:space="preserve">SELIG ZONE DEFENSE BULK       </t>
  </si>
  <si>
    <t>J32850</t>
  </si>
  <si>
    <t>J33734</t>
  </si>
  <si>
    <t xml:space="preserve">SELIG KWIK SOLV 18-SX-91      </t>
  </si>
  <si>
    <t xml:space="preserve">5 GL METAL          </t>
  </si>
  <si>
    <t>J44601</t>
  </si>
  <si>
    <t>ON &amp; OFF LIQ OVEN &amp; GRILL CLNR</t>
  </si>
  <si>
    <t>J44635</t>
  </si>
  <si>
    <t>J46824</t>
  </si>
  <si>
    <t xml:space="preserve">SELIG 64-SX-91 GERMICIDAL DET </t>
  </si>
  <si>
    <t>J46850</t>
  </si>
  <si>
    <t>J46885</t>
  </si>
  <si>
    <t>J54935</t>
  </si>
  <si>
    <t xml:space="preserve">XT-2401                       </t>
  </si>
  <si>
    <t>J54950</t>
  </si>
  <si>
    <t>J54985</t>
  </si>
  <si>
    <t>J70135</t>
  </si>
  <si>
    <t xml:space="preserve">XT-2001                       </t>
  </si>
  <si>
    <t>J86505</t>
  </si>
  <si>
    <t xml:space="preserve">SELIG SMOOTH SCRUB            </t>
  </si>
  <si>
    <t>K61301</t>
  </si>
  <si>
    <t xml:space="preserve">RED-E-LUBE                    </t>
  </si>
  <si>
    <t xml:space="preserve">12/14 OZ TUBES      </t>
  </si>
  <si>
    <t>K61302</t>
  </si>
  <si>
    <t xml:space="preserve">24/14 OZ CS         </t>
  </si>
  <si>
    <t>K61304</t>
  </si>
  <si>
    <t xml:space="preserve">48/14 OZ CS         </t>
  </si>
  <si>
    <t>KC7301</t>
  </si>
  <si>
    <t xml:space="preserve">OIL BASE SWEEPING COMPOUND    </t>
  </si>
  <si>
    <t xml:space="preserve">300 LB DR           </t>
  </si>
  <si>
    <t>KS7001</t>
  </si>
  <si>
    <t xml:space="preserve">ULTRA DEODORIZING URINAL SCRN </t>
  </si>
  <si>
    <t xml:space="preserve">1 CS/10EA           </t>
  </si>
  <si>
    <t>L78901</t>
  </si>
  <si>
    <t xml:space="preserve">ZEP METER MIST MIX            </t>
  </si>
  <si>
    <t>L81802</t>
  </si>
  <si>
    <t xml:space="preserve">RATMAX MINI-BLOCKS 24 COUNT   </t>
  </si>
  <si>
    <t xml:space="preserve">1 CS 12-24 EA       </t>
  </si>
  <si>
    <t>L83004</t>
  </si>
  <si>
    <t>ANT &amp; INSECT BARRIER TREATMENT</t>
  </si>
  <si>
    <t xml:space="preserve">1 CS 6-4 LB JUG     </t>
  </si>
  <si>
    <t>L83501</t>
  </si>
  <si>
    <t xml:space="preserve">MOSQUITO &amp; FLYING INSECT KILL </t>
  </si>
  <si>
    <t>L83901</t>
  </si>
  <si>
    <t xml:space="preserve">RATMAX RAT &amp; MOUSE GLUE TRAPS </t>
  </si>
  <si>
    <t xml:space="preserve">1 DZ 2 EA TRAPS     </t>
  </si>
  <si>
    <t>L88401</t>
  </si>
  <si>
    <t xml:space="preserve">ENF RAT TRAP                  </t>
  </si>
  <si>
    <t xml:space="preserve">1 CS 12 EA RT1      </t>
  </si>
  <si>
    <t>L89001</t>
  </si>
  <si>
    <t>SELIG VANDAL MARK REMOVER AERO</t>
  </si>
  <si>
    <t>L89701</t>
  </si>
  <si>
    <t xml:space="preserve">SELIG CHAIN &amp; CABLE H.P. NEW  </t>
  </si>
  <si>
    <t>L93101</t>
  </si>
  <si>
    <t xml:space="preserve">ZEP CARB X - CA               </t>
  </si>
  <si>
    <t>L93301</t>
  </si>
  <si>
    <t xml:space="preserve">ZEP BIG ORANGE-E AEROSOL - CA </t>
  </si>
  <si>
    <t>L93401</t>
  </si>
  <si>
    <t>ZEP BRAKE FLUSH - AEROSOL - CA</t>
  </si>
  <si>
    <t>L93535</t>
  </si>
  <si>
    <t xml:space="preserve">ZEP BRAKE FLUSH - CA          </t>
  </si>
  <si>
    <t>L93550</t>
  </si>
  <si>
    <t>L93585</t>
  </si>
  <si>
    <t>LA3301</t>
  </si>
  <si>
    <t xml:space="preserve">PEAT SORB PAILS               </t>
  </si>
  <si>
    <t xml:space="preserve">1 PL 1 CU. FT.      </t>
  </si>
  <si>
    <t>LM1401</t>
  </si>
  <si>
    <t xml:space="preserve">TERAND BELT DRESSING          </t>
  </si>
  <si>
    <t>M17311</t>
  </si>
  <si>
    <t>ENF INSTANT KNOCKDOWN WASP &amp; H</t>
  </si>
  <si>
    <t xml:space="preserve">1 DZ AERO EIKWH14   </t>
  </si>
  <si>
    <t>M81305</t>
  </si>
  <si>
    <t xml:space="preserve">SELIG CODE RED                </t>
  </si>
  <si>
    <t>M81306</t>
  </si>
  <si>
    <t xml:space="preserve">1 EA 2500 ML        </t>
  </si>
  <si>
    <t>M81401</t>
  </si>
  <si>
    <t xml:space="preserve">SELIG RAPID SOLV              </t>
  </si>
  <si>
    <t>M82750</t>
  </si>
  <si>
    <t xml:space="preserve">ZEP BULLDOG                   </t>
  </si>
  <si>
    <t>M93235</t>
  </si>
  <si>
    <t xml:space="preserve">Z-MAXX SHAMPOO                </t>
  </si>
  <si>
    <t>M93285</t>
  </si>
  <si>
    <t>M93485</t>
  </si>
  <si>
    <t xml:space="preserve">Z-MAXX HIGH PH PRESOAK        </t>
  </si>
  <si>
    <t>M94935</t>
  </si>
  <si>
    <t xml:space="preserve">ZEP HIDDEN GLASS              </t>
  </si>
  <si>
    <t>M94985</t>
  </si>
  <si>
    <t>M95101</t>
  </si>
  <si>
    <t xml:space="preserve">ZEP SOY POWER                 </t>
  </si>
  <si>
    <t>M96535</t>
  </si>
  <si>
    <t xml:space="preserve">Z-MAXX HI SHINE SOLV DRESSING </t>
  </si>
  <si>
    <t>M96633</t>
  </si>
  <si>
    <t xml:space="preserve">Z-MAXX POWDER DETERGENT       </t>
  </si>
  <si>
    <t>M96640</t>
  </si>
  <si>
    <t>M96785</t>
  </si>
  <si>
    <t xml:space="preserve">Z-MAXX XTRA STRENGTH CLEANER  </t>
  </si>
  <si>
    <t>M96901</t>
  </si>
  <si>
    <t xml:space="preserve">OVERNITE PEST CONTROL CONC    </t>
  </si>
  <si>
    <t xml:space="preserve">1 DZ 1 OZ           </t>
  </si>
  <si>
    <t>M97001</t>
  </si>
  <si>
    <t xml:space="preserve">INDUSTRIAL ICE MELT           </t>
  </si>
  <si>
    <t xml:space="preserve">50 LB BAG  DT       </t>
  </si>
  <si>
    <t>M98023</t>
  </si>
  <si>
    <t xml:space="preserve">ZEP AQUA SOY                  </t>
  </si>
  <si>
    <t>M98135</t>
  </si>
  <si>
    <t xml:space="preserve">ZEP KING-PIN POWDER           </t>
  </si>
  <si>
    <t>M98235</t>
  </si>
  <si>
    <t xml:space="preserve">ZEP SOY POWER LIQUID          </t>
  </si>
  <si>
    <t>M98250</t>
  </si>
  <si>
    <t>M98285</t>
  </si>
  <si>
    <t>N50135</t>
  </si>
  <si>
    <t xml:space="preserve">ZEP UNIVERSAL FLOOR FINISH    </t>
  </si>
  <si>
    <t>N50168</t>
  </si>
  <si>
    <t xml:space="preserve">36-5 GL PAIL PALLET </t>
  </si>
  <si>
    <t>N50335</t>
  </si>
  <si>
    <t xml:space="preserve">ZEP HEAVY DUTY FLOOR STRIPPER </t>
  </si>
  <si>
    <t>N50511</t>
  </si>
  <si>
    <t xml:space="preserve">FLYING INSECT KILLER III VOC  </t>
  </si>
  <si>
    <t xml:space="preserve">1 DZ  EFLIK16 AERO  </t>
  </si>
  <si>
    <t>N57901</t>
  </si>
  <si>
    <t>SAFE2DOSE FOR FOOD SERVICE S2D</t>
  </si>
  <si>
    <t>N60401</t>
  </si>
  <si>
    <t>S2D PROVISIONS POT&amp;PAN PLUS EG</t>
  </si>
  <si>
    <t>N60901</t>
  </si>
  <si>
    <t>S2D PROVISIONS NO-RINSE SANITI</t>
  </si>
  <si>
    <t>N62840</t>
  </si>
  <si>
    <t xml:space="preserve">ANTARCTICA CMA ICE MELT       </t>
  </si>
  <si>
    <t>N65085</t>
  </si>
  <si>
    <t xml:space="preserve">WINTER WASHER FLUID RTU EAST  </t>
  </si>
  <si>
    <t>N68001</t>
  </si>
  <si>
    <t xml:space="preserve">S2D GLASS CLEANER GREEN LINK  </t>
  </si>
  <si>
    <t>N68101</t>
  </si>
  <si>
    <t xml:space="preserve">S2D OXY MULTI-PURPOSE CLNR GL </t>
  </si>
  <si>
    <t>N68201</t>
  </si>
  <si>
    <t xml:space="preserve">S2D NEUTRAL FLOOR CLEANER GL  </t>
  </si>
  <si>
    <t>N68301</t>
  </si>
  <si>
    <t>S2D NON-ACID BATHROOM CLEAN GL</t>
  </si>
  <si>
    <t>N68401</t>
  </si>
  <si>
    <t xml:space="preserve">S2D GLASS CLEANER             </t>
  </si>
  <si>
    <t>N68501</t>
  </si>
  <si>
    <t xml:space="preserve">S2D APRIZA GREEN LINK         </t>
  </si>
  <si>
    <t>N68601</t>
  </si>
  <si>
    <t xml:space="preserve">S2D HD DEGREASER              </t>
  </si>
  <si>
    <t>N68701</t>
  </si>
  <si>
    <t>S2D ACID BATHROOM&amp; SHOWER CLNR</t>
  </si>
  <si>
    <t>N68801</t>
  </si>
  <si>
    <t xml:space="preserve">S2D ODOR COUNTERACTANT        </t>
  </si>
  <si>
    <t>N68901</t>
  </si>
  <si>
    <t xml:space="preserve">S2D DZ-7                      </t>
  </si>
  <si>
    <t>N69001</t>
  </si>
  <si>
    <t xml:space="preserve">S2D TRITON ONE STEP DISINFECT </t>
  </si>
  <si>
    <t>N69101</t>
  </si>
  <si>
    <t xml:space="preserve">S2D MULTI-CLEAN DEGREASER     </t>
  </si>
  <si>
    <t>N89635</t>
  </si>
  <si>
    <t>PINNACLE ASPHALT RELEASE AGENT</t>
  </si>
  <si>
    <t>S97001</t>
  </si>
  <si>
    <t xml:space="preserve">S2D PORTABLE CARPET EXTRACTOR </t>
  </si>
  <si>
    <t>SP9001</t>
  </si>
  <si>
    <t xml:space="preserve">ZEP E SWEEP                   </t>
  </si>
  <si>
    <t>SW0201</t>
  </si>
  <si>
    <t xml:space="preserve">ZEP DE-ICER                   </t>
  </si>
  <si>
    <t>T57501</t>
  </si>
  <si>
    <t xml:space="preserve">ZEP 75 PROMO                  </t>
  </si>
  <si>
    <t>S82701</t>
  </si>
  <si>
    <t>600101</t>
  </si>
  <si>
    <t>603001</t>
  </si>
  <si>
    <t>606001</t>
  </si>
  <si>
    <t>664501</t>
  </si>
  <si>
    <t>665701</t>
  </si>
  <si>
    <t>665801</t>
  </si>
  <si>
    <t>666101</t>
  </si>
  <si>
    <t>666201</t>
  </si>
  <si>
    <t>666601</t>
  </si>
  <si>
    <t>666901</t>
  </si>
  <si>
    <t>667301</t>
  </si>
  <si>
    <t>667401</t>
  </si>
  <si>
    <t>671701</t>
  </si>
  <si>
    <t>674201</t>
  </si>
  <si>
    <t>674301</t>
  </si>
  <si>
    <t>675701</t>
  </si>
  <si>
    <t>675801</t>
  </si>
  <si>
    <t>678001</t>
  </si>
  <si>
    <t>679701</t>
  </si>
  <si>
    <t>680401</t>
  </si>
  <si>
    <t>682101</t>
  </si>
  <si>
    <t>682201</t>
  </si>
  <si>
    <t>682301</t>
  </si>
  <si>
    <t>684601</t>
  </si>
  <si>
    <t>684801</t>
  </si>
  <si>
    <t>684901</t>
  </si>
  <si>
    <t>686101</t>
  </si>
  <si>
    <t>693401</t>
  </si>
  <si>
    <t>695101</t>
  </si>
  <si>
    <t>696301</t>
  </si>
  <si>
    <t>698701</t>
  </si>
  <si>
    <t>699801</t>
  </si>
  <si>
    <t>705101</t>
  </si>
  <si>
    <t>709401</t>
  </si>
  <si>
    <t>714301</t>
  </si>
  <si>
    <t>732401</t>
  </si>
  <si>
    <t>746301</t>
  </si>
  <si>
    <t>751601</t>
  </si>
  <si>
    <t>759501</t>
  </si>
  <si>
    <t>770901</t>
  </si>
  <si>
    <t>781801</t>
  </si>
  <si>
    <t>783101</t>
  </si>
  <si>
    <t>785501</t>
  </si>
  <si>
    <t>788801</t>
  </si>
  <si>
    <t>791501</t>
  </si>
  <si>
    <t>793101</t>
  </si>
  <si>
    <t>793401</t>
  </si>
  <si>
    <t>796401</t>
  </si>
  <si>
    <t>800501</t>
  </si>
  <si>
    <t>801301</t>
  </si>
  <si>
    <t>801501</t>
  </si>
  <si>
    <t>807601</t>
  </si>
  <si>
    <t>813801</t>
  </si>
  <si>
    <t>815401</t>
  </si>
  <si>
    <t>815501</t>
  </si>
  <si>
    <t>816001</t>
  </si>
  <si>
    <t>816201</t>
  </si>
  <si>
    <t>825701</t>
  </si>
  <si>
    <t>827501</t>
  </si>
  <si>
    <t>828501</t>
  </si>
  <si>
    <t>829801</t>
  </si>
  <si>
    <t>832001</t>
  </si>
  <si>
    <t>832901</t>
  </si>
  <si>
    <t>833301</t>
  </si>
  <si>
    <t>833601</t>
  </si>
  <si>
    <t>833801</t>
  </si>
  <si>
    <t>833901</t>
  </si>
  <si>
    <t>834101</t>
  </si>
  <si>
    <t>834301</t>
  </si>
  <si>
    <t>834601</t>
  </si>
  <si>
    <t>834701</t>
  </si>
  <si>
    <t>836001</t>
  </si>
  <si>
    <t>836701</t>
  </si>
  <si>
    <t>837501</t>
  </si>
  <si>
    <t>837601</t>
  </si>
  <si>
    <t>900402</t>
  </si>
  <si>
    <t>903001</t>
  </si>
  <si>
    <t>903402</t>
  </si>
  <si>
    <t>904601</t>
  </si>
  <si>
    <t>904902</t>
  </si>
  <si>
    <t>905502</t>
  </si>
  <si>
    <t>906301</t>
  </si>
  <si>
    <t>907101</t>
  </si>
  <si>
    <t>907401</t>
  </si>
  <si>
    <t>907501</t>
  </si>
  <si>
    <t>908601</t>
  </si>
  <si>
    <t>915201</t>
  </si>
  <si>
    <t>916401</t>
  </si>
  <si>
    <t>924801</t>
  </si>
  <si>
    <t>930001</t>
  </si>
  <si>
    <t>940001</t>
  </si>
  <si>
    <t>961801</t>
  </si>
  <si>
    <t>964101</t>
  </si>
  <si>
    <t>966501</t>
  </si>
  <si>
    <t>D11501</t>
  </si>
  <si>
    <t>F07301</t>
  </si>
  <si>
    <t>F07501</t>
  </si>
  <si>
    <t>F07601</t>
  </si>
  <si>
    <t>F07701</t>
  </si>
  <si>
    <t>F22101</t>
  </si>
  <si>
    <t>F22201</t>
  </si>
  <si>
    <t>F22301</t>
  </si>
  <si>
    <t>F30001</t>
  </si>
  <si>
    <t>F47201</t>
  </si>
  <si>
    <t>F65701</t>
  </si>
  <si>
    <t>F65801</t>
  </si>
  <si>
    <t>F65901</t>
  </si>
  <si>
    <t>F77201</t>
  </si>
  <si>
    <t>H03601</t>
  </si>
  <si>
    <t>L73801</t>
  </si>
  <si>
    <t>L85601</t>
  </si>
  <si>
    <t>L90501</t>
  </si>
  <si>
    <t>M21101</t>
  </si>
  <si>
    <t>M21201</t>
  </si>
  <si>
    <t>M21601</t>
  </si>
  <si>
    <t>M32901</t>
  </si>
  <si>
    <t>M69601</t>
  </si>
  <si>
    <t>M76401</t>
  </si>
  <si>
    <t>M76601</t>
  </si>
  <si>
    <t>M79101</t>
  </si>
  <si>
    <t>M79201</t>
  </si>
  <si>
    <t>M79301</t>
  </si>
  <si>
    <t>M79501</t>
  </si>
  <si>
    <t>N01501</t>
  </si>
  <si>
    <t>N01701</t>
  </si>
  <si>
    <t>N01901</t>
  </si>
  <si>
    <t>N02101</t>
  </si>
  <si>
    <t>N02201</t>
  </si>
  <si>
    <t>N02401</t>
  </si>
  <si>
    <t>N02501</t>
  </si>
  <si>
    <t>N02601</t>
  </si>
  <si>
    <t>N02701</t>
  </si>
  <si>
    <t>N02801</t>
  </si>
  <si>
    <t>N02901</t>
  </si>
  <si>
    <t>N03001</t>
  </si>
  <si>
    <t>N03101</t>
  </si>
  <si>
    <t>N03501</t>
  </si>
  <si>
    <t>N03601</t>
  </si>
  <si>
    <t>N03701</t>
  </si>
  <si>
    <t>N04401</t>
  </si>
  <si>
    <t>N04901</t>
  </si>
  <si>
    <t>N06701</t>
  </si>
  <si>
    <t>N06801</t>
  </si>
  <si>
    <t>N07201</t>
  </si>
  <si>
    <t>N07401</t>
  </si>
  <si>
    <t>N07601</t>
  </si>
  <si>
    <t>N08001</t>
  </si>
  <si>
    <t>N15001</t>
  </si>
  <si>
    <t>N25801</t>
  </si>
  <si>
    <t>N67001</t>
  </si>
  <si>
    <t>N67101</t>
  </si>
  <si>
    <t>N67201</t>
  </si>
  <si>
    <t>N67301</t>
  </si>
  <si>
    <t>N67501</t>
  </si>
  <si>
    <t>N67601</t>
  </si>
  <si>
    <t>N67701</t>
  </si>
  <si>
    <t>N67801</t>
  </si>
  <si>
    <t>N80301</t>
  </si>
  <si>
    <t>N80601</t>
  </si>
  <si>
    <t>N80701</t>
  </si>
  <si>
    <t>N80901</t>
  </si>
  <si>
    <t>N81101</t>
  </si>
  <si>
    <t>N81201</t>
  </si>
  <si>
    <t>N81301</t>
  </si>
  <si>
    <t>N81501</t>
  </si>
  <si>
    <t>N81601</t>
  </si>
  <si>
    <t>N81701</t>
  </si>
  <si>
    <t>N83501</t>
  </si>
  <si>
    <t>N83601</t>
  </si>
  <si>
    <t>N83701</t>
  </si>
  <si>
    <t>N83801</t>
  </si>
  <si>
    <t>N83901</t>
  </si>
  <si>
    <t>N84001</t>
  </si>
  <si>
    <t>N84201</t>
  </si>
  <si>
    <t>Q50801</t>
  </si>
  <si>
    <t>S33701</t>
  </si>
  <si>
    <t>S93301</t>
  </si>
  <si>
    <t>S94401</t>
  </si>
  <si>
    <t>S94501</t>
  </si>
  <si>
    <t xml:space="preserve">NCPA List less 38% </t>
  </si>
  <si>
    <t>NCPA List Price</t>
  </si>
  <si>
    <t>NCPA List less 25%</t>
  </si>
  <si>
    <t>000101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</si>
</sst>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&quot;$&quot;#,##0.0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rgb="FF0070C0"/>
      <name val="Calibri"/>
      <family val="2"/>
      <scheme val="minor"/>
    </font>
    <font>
      <b/>
      <sz val="11"/>
      <color rgb="FF0070C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23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4" fontId="7" fillId="2" borderId="5" applyNumberFormat="0" applyProtection="0">
      <alignment horizontal="left" vertical="center" indent="1"/>
    </xf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40"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4" xfId="3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5" fillId="0" borderId="0" xfId="3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1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center"/>
    </xf>
    <xf numFmtId="0" fontId="4" fillId="0" borderId="1" xfId="3" applyFont="1" applyFill="1" applyBorder="1" applyAlignment="1">
      <alignment horizontal="left" vertical="center"/>
    </xf>
    <xf numFmtId="0" fontId="5" fillId="0" borderId="4" xfId="3" applyFont="1" applyFill="1" applyBorder="1" applyAlignment="1">
      <alignment horizontal="left" vertical="center"/>
    </xf>
    <xf numFmtId="0" fontId="5" fillId="0" borderId="0" xfId="3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8" fillId="3" borderId="1" xfId="0" applyFont="1" applyFill="1" applyBorder="1" applyAlignment="1">
      <alignment horizontal="center"/>
    </xf>
    <xf numFmtId="164" fontId="8" fillId="3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Border="1"/>
    <xf numFmtId="44" fontId="0" fillId="0" borderId="1" xfId="1" applyFont="1" applyBorder="1" applyAlignment="1">
      <alignment horizontal="right"/>
    </xf>
    <xf numFmtId="44" fontId="0" fillId="0" borderId="1" xfId="1" applyFont="1" applyBorder="1"/>
    <xf numFmtId="49" fontId="8" fillId="3" borderId="1" xfId="0" applyNumberFormat="1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wrapText="1"/>
    </xf>
    <xf numFmtId="49" fontId="0" fillId="0" borderId="1" xfId="0" applyNumberFormat="1" applyBorder="1" applyAlignment="1"/>
    <xf numFmtId="0" fontId="0" fillId="0" borderId="1" xfId="0" applyBorder="1" applyAlignment="1"/>
    <xf numFmtId="44" fontId="0" fillId="0" borderId="1" xfId="1" applyFont="1" applyBorder="1" applyAlignment="1">
      <alignment horizontal="left"/>
    </xf>
    <xf numFmtId="0" fontId="9" fillId="4" borderId="1" xfId="2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left" vertical="center"/>
    </xf>
    <xf numFmtId="0" fontId="2" fillId="0" borderId="0" xfId="0" applyFont="1"/>
    <xf numFmtId="164" fontId="0" fillId="0" borderId="1" xfId="0" applyNumberFormat="1" applyFont="1" applyFill="1" applyBorder="1" applyAlignment="1">
      <alignment horizontal="left" vertical="center"/>
    </xf>
    <xf numFmtId="0" fontId="0" fillId="0" borderId="1" xfId="0" quotePrefix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23">
    <cellStyle name="Currency" xfId="1" builtinId="4"/>
    <cellStyle name="Normal" xfId="0" builtinId="0"/>
    <cellStyle name="Normal 10" xfId="19"/>
    <cellStyle name="Normal 11" xfId="18"/>
    <cellStyle name="Normal 12" xfId="20"/>
    <cellStyle name="Normal 13" xfId="16"/>
    <cellStyle name="Normal 14" xfId="15"/>
    <cellStyle name="Normal 15" xfId="17"/>
    <cellStyle name="Normal 16" xfId="14"/>
    <cellStyle name="Normal 2" xfId="21"/>
    <cellStyle name="Normal 2 2" xfId="22"/>
    <cellStyle name="Normal 20" xfId="8"/>
    <cellStyle name="Normal 3" xfId="13"/>
    <cellStyle name="Normal 4 10" xfId="9"/>
    <cellStyle name="Normal 4 12" xfId="7"/>
    <cellStyle name="Normal 4 16" xfId="10"/>
    <cellStyle name="Normal 4 17" xfId="6"/>
    <cellStyle name="Normal 4 4" xfId="12"/>
    <cellStyle name="Normal 4 6" xfId="5"/>
    <cellStyle name="Normal 5" xfId="4"/>
    <cellStyle name="Normal_Sheet1" xfId="2"/>
    <cellStyle name="Normal_Sheet2" xfId="3"/>
    <cellStyle name="SAPBEXstdItem" xfId="11"/>
  </cellStyles>
  <dxfs count="0"/>
  <tableStyles count="0" defaultTableStyle="TableStyleMedium9" defaultPivotStyle="PivotStyleLight16"/>
  <colors>
    <mruColors>
      <color rgb="FFFFFF99"/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bilen01\AppData\Local\Microsoft\Windows\Temporary%20Internet%20Files\Content.Outlook\WNIHEB85\USC%20price%20list%20(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bilen01\AppData\Local\Microsoft\Windows\Temporary%20Internet%20Files\Content.Outlook\WNIHEB85\New%20Web%20Intelligence%20Document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bilen01\AppData\Local\Microsoft\Windows\Temporary%20Internet%20Files\Content.Outlook\WNIHEB85\zepconnect%20ncpa%20product%20data%2012%2020%2012%20for%20upload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USC price list"/>
    </sheetNames>
    <sheetDataSet>
      <sheetData sheetId="0" refreshError="1">
        <row r="2">
          <cell r="A2" t="str">
            <v>000100</v>
          </cell>
          <cell r="B2" t="str">
            <v>ORANGE GEL AERO</v>
          </cell>
          <cell r="C2" t="str">
            <v>1 EA AERO</v>
          </cell>
          <cell r="D2">
            <v>20.22</v>
          </cell>
        </row>
        <row r="3">
          <cell r="A3" t="str">
            <v>000101</v>
          </cell>
          <cell r="B3" t="str">
            <v>ORANGE GEL AERO</v>
          </cell>
          <cell r="C3" t="str">
            <v>1 DZ AERO</v>
          </cell>
          <cell r="D3">
            <v>162.13999999999999</v>
          </cell>
        </row>
        <row r="4">
          <cell r="A4" t="str">
            <v>000300</v>
          </cell>
          <cell r="B4" t="str">
            <v>ZEP 30</v>
          </cell>
          <cell r="C4" t="str">
            <v>1 EA AERO</v>
          </cell>
          <cell r="D4">
            <v>10.91</v>
          </cell>
        </row>
        <row r="5">
          <cell r="A5" t="str">
            <v>000301</v>
          </cell>
          <cell r="B5" t="str">
            <v>ZEP 30</v>
          </cell>
          <cell r="C5" t="str">
            <v>1 DZ AERO</v>
          </cell>
          <cell r="D5">
            <v>92.21</v>
          </cell>
        </row>
        <row r="6">
          <cell r="A6" t="str">
            <v>000409</v>
          </cell>
          <cell r="B6" t="str">
            <v>ZEP SOY RESPONS</v>
          </cell>
          <cell r="C6" t="str">
            <v>1 DZ GREENLINK</v>
          </cell>
          <cell r="D6">
            <v>78.900000000000006</v>
          </cell>
        </row>
        <row r="7">
          <cell r="A7" t="str">
            <v>000501</v>
          </cell>
          <cell r="B7" t="str">
            <v>ZEP PERIMETER</v>
          </cell>
          <cell r="C7" t="str">
            <v>1 DZ AERO</v>
          </cell>
          <cell r="D7">
            <v>75.09</v>
          </cell>
        </row>
        <row r="8">
          <cell r="A8" t="str">
            <v>000600</v>
          </cell>
          <cell r="B8" t="str">
            <v>ZEP VENTURE II</v>
          </cell>
          <cell r="C8" t="str">
            <v>1 EA AERO</v>
          </cell>
          <cell r="D8">
            <v>9.2200000000000006</v>
          </cell>
        </row>
        <row r="9">
          <cell r="A9" t="str">
            <v>000601</v>
          </cell>
          <cell r="B9" t="str">
            <v>ZEP VENTURE II</v>
          </cell>
          <cell r="C9" t="str">
            <v>1 DZ AERO</v>
          </cell>
          <cell r="D9">
            <v>41.57</v>
          </cell>
        </row>
        <row r="10">
          <cell r="A10" t="str">
            <v>000700</v>
          </cell>
          <cell r="B10" t="str">
            <v>ZEP RESCUE</v>
          </cell>
          <cell r="C10" t="str">
            <v>1 EA AERO</v>
          </cell>
          <cell r="D10">
            <v>9.31</v>
          </cell>
        </row>
        <row r="11">
          <cell r="A11" t="str">
            <v>000701</v>
          </cell>
          <cell r="B11" t="str">
            <v>ZEP RESCUE</v>
          </cell>
          <cell r="C11" t="str">
            <v>1 DZ AERO</v>
          </cell>
          <cell r="D11">
            <v>69.14</v>
          </cell>
        </row>
        <row r="12">
          <cell r="A12" t="str">
            <v>001800</v>
          </cell>
          <cell r="B12" t="str">
            <v>ZEP VOC - TIREL</v>
          </cell>
          <cell r="C12" t="str">
            <v>1 EA AERO</v>
          </cell>
          <cell r="D12">
            <v>11.27</v>
          </cell>
        </row>
        <row r="13">
          <cell r="A13" t="str">
            <v>001801</v>
          </cell>
          <cell r="B13" t="str">
            <v>ZEP VOC - TIREL</v>
          </cell>
          <cell r="C13" t="str">
            <v>1 DZ AERO</v>
          </cell>
          <cell r="D13">
            <v>96.97</v>
          </cell>
        </row>
        <row r="14">
          <cell r="A14" t="str">
            <v>002101</v>
          </cell>
          <cell r="B14" t="str">
            <v>POWER SOLV 5000</v>
          </cell>
          <cell r="C14" t="str">
            <v>1 DZ AERO</v>
          </cell>
          <cell r="D14">
            <v>164.83</v>
          </cell>
        </row>
        <row r="15">
          <cell r="A15" t="str">
            <v>002311</v>
          </cell>
          <cell r="B15" t="str">
            <v>POWER SOLV 5000</v>
          </cell>
          <cell r="C15" t="str">
            <v>1 CS 12-22 OZ</v>
          </cell>
          <cell r="D15">
            <v>193.55</v>
          </cell>
        </row>
        <row r="16">
          <cell r="A16" t="str">
            <v>003000</v>
          </cell>
          <cell r="B16" t="str">
            <v>ZEP 70</v>
          </cell>
          <cell r="C16" t="str">
            <v>1 EA AERO</v>
          </cell>
          <cell r="D16">
            <v>12.14</v>
          </cell>
        </row>
        <row r="17">
          <cell r="A17" t="str">
            <v>003001</v>
          </cell>
          <cell r="B17" t="str">
            <v>ZEP 70</v>
          </cell>
          <cell r="C17" t="str">
            <v>1 DZ AERO</v>
          </cell>
          <cell r="D17">
            <v>102.63</v>
          </cell>
        </row>
        <row r="18">
          <cell r="A18" t="str">
            <v>003601</v>
          </cell>
          <cell r="B18" t="str">
            <v>ZEP PARTS CLEAN</v>
          </cell>
          <cell r="C18" t="str">
            <v>1 DZ AERO</v>
          </cell>
          <cell r="D18">
            <v>85.59</v>
          </cell>
        </row>
        <row r="19">
          <cell r="A19" t="str">
            <v>003700</v>
          </cell>
          <cell r="B19" t="str">
            <v>ZEP 65</v>
          </cell>
          <cell r="C19" t="str">
            <v>1 EA AERO</v>
          </cell>
          <cell r="D19">
            <v>10.69</v>
          </cell>
        </row>
        <row r="20">
          <cell r="A20" t="str">
            <v>003701</v>
          </cell>
          <cell r="B20" t="str">
            <v>ZEP 65</v>
          </cell>
          <cell r="C20" t="str">
            <v>1 DZ AERO</v>
          </cell>
          <cell r="D20">
            <v>82.65</v>
          </cell>
        </row>
        <row r="21">
          <cell r="A21" t="str">
            <v>003800</v>
          </cell>
          <cell r="B21" t="str">
            <v>ZEP TRUE BLITZ</v>
          </cell>
          <cell r="C21" t="str">
            <v>1 EA AERO</v>
          </cell>
          <cell r="D21">
            <v>12.37</v>
          </cell>
        </row>
        <row r="22">
          <cell r="A22" t="str">
            <v>003801</v>
          </cell>
          <cell r="B22" t="str">
            <v>ZEP TRUE BLITZ</v>
          </cell>
          <cell r="C22" t="str">
            <v>1 DZ AERO</v>
          </cell>
          <cell r="D22">
            <v>82.14</v>
          </cell>
        </row>
        <row r="23">
          <cell r="A23" t="str">
            <v>004500</v>
          </cell>
          <cell r="B23" t="str">
            <v>ZEP LUBEZE DRIL</v>
          </cell>
          <cell r="C23" t="str">
            <v>1 EA AERO</v>
          </cell>
          <cell r="D23">
            <v>11.87</v>
          </cell>
        </row>
        <row r="24">
          <cell r="A24" t="str">
            <v>004501</v>
          </cell>
          <cell r="B24" t="str">
            <v>ZEP LUBEZE DRIL</v>
          </cell>
          <cell r="C24" t="str">
            <v>1 DZ AERO</v>
          </cell>
          <cell r="D24">
            <v>91.23</v>
          </cell>
        </row>
        <row r="25">
          <cell r="A25" t="str">
            <v>004600</v>
          </cell>
          <cell r="B25" t="str">
            <v>ZEPRESTORE</v>
          </cell>
          <cell r="C25" t="str">
            <v>1 EA AERO</v>
          </cell>
          <cell r="D25">
            <v>12.34</v>
          </cell>
        </row>
        <row r="26">
          <cell r="A26" t="str">
            <v>004601</v>
          </cell>
          <cell r="B26" t="str">
            <v>ZEPRESTORE</v>
          </cell>
          <cell r="C26" t="str">
            <v>1 DZ AERO</v>
          </cell>
          <cell r="D26">
            <v>103.06</v>
          </cell>
        </row>
        <row r="27">
          <cell r="A27" t="str">
            <v>005800</v>
          </cell>
          <cell r="B27" t="str">
            <v>ZEP LUBRISIL</v>
          </cell>
          <cell r="C27" t="str">
            <v>1 EA AERO</v>
          </cell>
          <cell r="D27">
            <v>12.65</v>
          </cell>
        </row>
        <row r="28">
          <cell r="A28" t="str">
            <v>005801</v>
          </cell>
          <cell r="B28" t="str">
            <v>ZEP LUBRISIL</v>
          </cell>
          <cell r="C28" t="str">
            <v>1 DZ AERO</v>
          </cell>
          <cell r="D28">
            <v>108.67</v>
          </cell>
        </row>
        <row r="29">
          <cell r="A29" t="str">
            <v>006300</v>
          </cell>
          <cell r="B29" t="str">
            <v>TIRELESS SHINE</v>
          </cell>
          <cell r="C29" t="str">
            <v>1 EA AERO</v>
          </cell>
          <cell r="D29">
            <v>11.23</v>
          </cell>
        </row>
        <row r="30">
          <cell r="A30" t="str">
            <v>006301</v>
          </cell>
          <cell r="B30" t="str">
            <v>TIRELESS SHINE</v>
          </cell>
          <cell r="C30" t="str">
            <v>1 DZ AERO</v>
          </cell>
          <cell r="D30">
            <v>96.36</v>
          </cell>
        </row>
        <row r="31">
          <cell r="A31" t="str">
            <v>006500</v>
          </cell>
          <cell r="B31" t="str">
            <v>ZEP TWISTER</v>
          </cell>
          <cell r="C31" t="str">
            <v>1 EA AERO</v>
          </cell>
          <cell r="D31">
            <v>10.61</v>
          </cell>
        </row>
        <row r="32">
          <cell r="A32" t="str">
            <v>006501</v>
          </cell>
          <cell r="B32" t="str">
            <v>ZEP TWISTER</v>
          </cell>
          <cell r="C32" t="str">
            <v>1 DZ AERO</v>
          </cell>
          <cell r="D32">
            <v>86.23</v>
          </cell>
        </row>
        <row r="33">
          <cell r="A33" t="str">
            <v>006700</v>
          </cell>
          <cell r="B33" t="str">
            <v>ZEP WOOD DOCTOR</v>
          </cell>
          <cell r="C33" t="str">
            <v>1 EA AERO</v>
          </cell>
          <cell r="D33">
            <v>10.88</v>
          </cell>
        </row>
        <row r="34">
          <cell r="A34" t="str">
            <v>006701</v>
          </cell>
          <cell r="B34" t="str">
            <v>ZEP WOOD DOCTOR</v>
          </cell>
          <cell r="C34" t="str">
            <v>1 DZ AERO</v>
          </cell>
          <cell r="D34">
            <v>84.9</v>
          </cell>
        </row>
        <row r="35">
          <cell r="A35" t="str">
            <v>007001</v>
          </cell>
          <cell r="B35" t="str">
            <v>ZEP SCREEN CLEA</v>
          </cell>
          <cell r="C35" t="str">
            <v>1 DZ AERO</v>
          </cell>
          <cell r="D35">
            <v>21.68</v>
          </cell>
        </row>
        <row r="36">
          <cell r="A36" t="str">
            <v>008000</v>
          </cell>
          <cell r="B36" t="str">
            <v>ZEP MAGNET</v>
          </cell>
          <cell r="C36" t="str">
            <v>1 EA AERO</v>
          </cell>
          <cell r="D36">
            <v>10.14</v>
          </cell>
        </row>
        <row r="37">
          <cell r="A37" t="str">
            <v>008001</v>
          </cell>
          <cell r="B37" t="str">
            <v>ZEP MAGNET</v>
          </cell>
          <cell r="C37" t="str">
            <v>1 DZ AERO</v>
          </cell>
          <cell r="D37">
            <v>75.69</v>
          </cell>
        </row>
        <row r="38">
          <cell r="A38" t="str">
            <v>008300</v>
          </cell>
          <cell r="B38" t="str">
            <v>ZEP-OFF</v>
          </cell>
          <cell r="C38" t="str">
            <v>1 EA AERO</v>
          </cell>
          <cell r="D38">
            <v>12.14</v>
          </cell>
        </row>
        <row r="39">
          <cell r="A39" t="str">
            <v>008301</v>
          </cell>
          <cell r="B39" t="str">
            <v>ZEP-OFF</v>
          </cell>
          <cell r="C39" t="str">
            <v>1 DZ AERO</v>
          </cell>
          <cell r="D39">
            <v>104.26</v>
          </cell>
        </row>
        <row r="40">
          <cell r="A40" t="str">
            <v>009400</v>
          </cell>
          <cell r="B40" t="str">
            <v>ZEP DRY MOLY</v>
          </cell>
          <cell r="C40" t="str">
            <v>1 EA AERO</v>
          </cell>
          <cell r="D40">
            <v>14.03</v>
          </cell>
        </row>
        <row r="41">
          <cell r="A41" t="str">
            <v>009401</v>
          </cell>
          <cell r="B41" t="str">
            <v>ZEP DRY MOLY</v>
          </cell>
          <cell r="C41" t="str">
            <v>1 DZ AERO</v>
          </cell>
          <cell r="D41">
            <v>128.08000000000001</v>
          </cell>
        </row>
        <row r="42">
          <cell r="A42" t="str">
            <v>009500</v>
          </cell>
          <cell r="B42" t="str">
            <v>ZEPRESERVE</v>
          </cell>
          <cell r="C42" t="str">
            <v>1 EA AERO</v>
          </cell>
          <cell r="D42">
            <v>12.01</v>
          </cell>
        </row>
        <row r="43">
          <cell r="A43" t="str">
            <v>009501</v>
          </cell>
          <cell r="B43" t="str">
            <v>ZEPRESERVE</v>
          </cell>
          <cell r="C43" t="str">
            <v>1 DZ AERO</v>
          </cell>
          <cell r="D43">
            <v>103.22</v>
          </cell>
        </row>
        <row r="44">
          <cell r="A44" t="str">
            <v>009600</v>
          </cell>
          <cell r="B44" t="str">
            <v>ZEP I D RED</v>
          </cell>
          <cell r="C44" t="str">
            <v>1 EA AERO</v>
          </cell>
          <cell r="D44">
            <v>10.84</v>
          </cell>
        </row>
        <row r="45">
          <cell r="A45" t="str">
            <v>009601</v>
          </cell>
          <cell r="B45" t="str">
            <v>ZEP I D RED</v>
          </cell>
          <cell r="C45" t="str">
            <v>1 DZ AERO</v>
          </cell>
          <cell r="D45">
            <v>85.02</v>
          </cell>
        </row>
        <row r="46">
          <cell r="A46" t="str">
            <v>009701</v>
          </cell>
          <cell r="B46" t="str">
            <v>ZEP I D ORANGE</v>
          </cell>
          <cell r="C46" t="str">
            <v>1 DZ AERO</v>
          </cell>
          <cell r="D46">
            <v>92.83</v>
          </cell>
        </row>
        <row r="47">
          <cell r="A47" t="str">
            <v>009800</v>
          </cell>
          <cell r="B47" t="str">
            <v>ZEP MIRROR &amp; GL</v>
          </cell>
          <cell r="C47" t="str">
            <v>1 EA AERO</v>
          </cell>
          <cell r="D47">
            <v>8.3699999999999992</v>
          </cell>
        </row>
        <row r="48">
          <cell r="A48" t="str">
            <v>009801</v>
          </cell>
          <cell r="B48" t="str">
            <v>ZEP MIRROR &amp; GL</v>
          </cell>
          <cell r="C48" t="str">
            <v>1 DZ AERO</v>
          </cell>
          <cell r="D48">
            <v>58.62</v>
          </cell>
        </row>
        <row r="49">
          <cell r="A49" t="str">
            <v>009901</v>
          </cell>
          <cell r="B49" t="str">
            <v>SUPER SOLV</v>
          </cell>
          <cell r="C49" t="str">
            <v>1 DZ AERO</v>
          </cell>
          <cell r="D49">
            <v>90.27</v>
          </cell>
        </row>
        <row r="50">
          <cell r="A50" t="str">
            <v>010300</v>
          </cell>
          <cell r="B50" t="str">
            <v>ZEP AEROLUBE NC</v>
          </cell>
          <cell r="C50" t="str">
            <v>1 EA AERO</v>
          </cell>
          <cell r="D50">
            <v>11</v>
          </cell>
        </row>
        <row r="51">
          <cell r="A51" t="str">
            <v>010301</v>
          </cell>
          <cell r="B51" t="str">
            <v>ZEP AEROLUBE NC</v>
          </cell>
          <cell r="C51" t="str">
            <v>1 DZ AERO</v>
          </cell>
          <cell r="D51">
            <v>90.98</v>
          </cell>
        </row>
        <row r="52">
          <cell r="A52" t="str">
            <v>010600</v>
          </cell>
          <cell r="B52" t="str">
            <v>ZEP DRY MOLY NC</v>
          </cell>
          <cell r="C52" t="str">
            <v>1 EA AERO</v>
          </cell>
          <cell r="D52">
            <v>12.37</v>
          </cell>
        </row>
        <row r="53">
          <cell r="A53" t="str">
            <v>010601</v>
          </cell>
          <cell r="B53" t="str">
            <v>ZEP DRY MOLY NC</v>
          </cell>
          <cell r="C53" t="str">
            <v>1 DZ AERO</v>
          </cell>
          <cell r="D53">
            <v>106.24</v>
          </cell>
        </row>
        <row r="54">
          <cell r="A54" t="str">
            <v>010700</v>
          </cell>
          <cell r="B54" t="str">
            <v>ZEP PAR NC</v>
          </cell>
          <cell r="C54" t="str">
            <v>1 EA AERO</v>
          </cell>
          <cell r="D54">
            <v>10.84</v>
          </cell>
        </row>
        <row r="55">
          <cell r="A55" t="str">
            <v>010701</v>
          </cell>
          <cell r="B55" t="str">
            <v>ZEP PAR NC</v>
          </cell>
          <cell r="C55" t="str">
            <v>1 DZ AERO</v>
          </cell>
          <cell r="D55">
            <v>89.55</v>
          </cell>
        </row>
        <row r="56">
          <cell r="A56" t="str">
            <v>010800</v>
          </cell>
          <cell r="B56" t="str">
            <v>ZEP BATTERY COA</v>
          </cell>
          <cell r="C56" t="str">
            <v>1 EA AERO</v>
          </cell>
          <cell r="D56">
            <v>11.41</v>
          </cell>
        </row>
        <row r="57">
          <cell r="A57" t="str">
            <v>010801</v>
          </cell>
          <cell r="B57" t="str">
            <v>ZEP BATTERY COA</v>
          </cell>
          <cell r="C57" t="str">
            <v>1 DZ AERO</v>
          </cell>
          <cell r="D57">
            <v>92.03</v>
          </cell>
        </row>
        <row r="58">
          <cell r="A58" t="str">
            <v>011000</v>
          </cell>
          <cell r="B58" t="str">
            <v>ZEPYNAMIC A COU</v>
          </cell>
          <cell r="C58" t="str">
            <v>1 EA AERO</v>
          </cell>
          <cell r="D58">
            <v>12.34</v>
          </cell>
        </row>
        <row r="59">
          <cell r="A59" t="str">
            <v>011400</v>
          </cell>
          <cell r="B59" t="str">
            <v>ZEP BIG ORANGE</v>
          </cell>
          <cell r="C59" t="str">
            <v>1 EA AERO</v>
          </cell>
          <cell r="D59">
            <v>25.94</v>
          </cell>
        </row>
        <row r="60">
          <cell r="A60" t="str">
            <v>011401</v>
          </cell>
          <cell r="B60" t="str">
            <v>ZEP BIG ORANGE</v>
          </cell>
          <cell r="C60" t="str">
            <v>1 DZ AERO</v>
          </cell>
          <cell r="D60">
            <v>145.6</v>
          </cell>
        </row>
        <row r="61">
          <cell r="A61" t="str">
            <v>011500</v>
          </cell>
          <cell r="B61" t="str">
            <v>ZEP REDI-GREASE</v>
          </cell>
          <cell r="C61" t="str">
            <v>1 EA AERO</v>
          </cell>
          <cell r="D61">
            <v>10.220000000000001</v>
          </cell>
        </row>
        <row r="62">
          <cell r="A62" t="str">
            <v>011501</v>
          </cell>
          <cell r="B62" t="str">
            <v>ZEP REDI-GREASE</v>
          </cell>
          <cell r="C62" t="str">
            <v>1 DZ AERO</v>
          </cell>
          <cell r="D62">
            <v>86.13</v>
          </cell>
        </row>
        <row r="63">
          <cell r="A63" t="str">
            <v>013601</v>
          </cell>
          <cell r="B63" t="str">
            <v>ZEPOSECTOR</v>
          </cell>
          <cell r="C63" t="str">
            <v>1 DZ AERO</v>
          </cell>
          <cell r="D63">
            <v>171.94</v>
          </cell>
        </row>
        <row r="64">
          <cell r="A64" t="str">
            <v>014300</v>
          </cell>
          <cell r="B64" t="str">
            <v>ZEP STAINLESS S</v>
          </cell>
          <cell r="C64" t="str">
            <v>1 EA AERO</v>
          </cell>
          <cell r="D64">
            <v>11.37</v>
          </cell>
        </row>
        <row r="65">
          <cell r="A65" t="str">
            <v>014301</v>
          </cell>
          <cell r="B65" t="str">
            <v>ZEP STAINLESS S</v>
          </cell>
          <cell r="C65" t="str">
            <v>1 DZ AERO</v>
          </cell>
          <cell r="D65">
            <v>87.99</v>
          </cell>
        </row>
        <row r="66">
          <cell r="A66" t="str">
            <v>014400</v>
          </cell>
          <cell r="B66" t="str">
            <v>ZEP 40</v>
          </cell>
          <cell r="C66" t="str">
            <v>1 EA AERO</v>
          </cell>
          <cell r="D66">
            <v>9.08</v>
          </cell>
        </row>
        <row r="67">
          <cell r="A67" t="str">
            <v>014401</v>
          </cell>
          <cell r="B67" t="str">
            <v>ZEP 40</v>
          </cell>
          <cell r="C67" t="str">
            <v>1 DZ AERO</v>
          </cell>
          <cell r="D67">
            <v>60.74</v>
          </cell>
        </row>
        <row r="68">
          <cell r="A68" t="str">
            <v>014900</v>
          </cell>
          <cell r="B68" t="str">
            <v>ZEP 45 NC</v>
          </cell>
          <cell r="C68" t="str">
            <v>1 EA AERO</v>
          </cell>
          <cell r="D68">
            <v>12.01</v>
          </cell>
        </row>
        <row r="69">
          <cell r="A69" t="str">
            <v>014901</v>
          </cell>
          <cell r="B69" t="str">
            <v>ZEP 45 NC</v>
          </cell>
          <cell r="C69" t="str">
            <v>1 DZ AERO</v>
          </cell>
          <cell r="D69">
            <v>121.93</v>
          </cell>
        </row>
        <row r="70">
          <cell r="A70" t="str">
            <v>015000</v>
          </cell>
          <cell r="B70" t="str">
            <v>ZEP 50</v>
          </cell>
          <cell r="C70" t="str">
            <v>1 EA AERO</v>
          </cell>
          <cell r="D70">
            <v>11.59</v>
          </cell>
        </row>
        <row r="71">
          <cell r="A71" t="str">
            <v>015001</v>
          </cell>
          <cell r="B71" t="str">
            <v>ZEP 50</v>
          </cell>
          <cell r="C71" t="str">
            <v>1 DZ AERO</v>
          </cell>
          <cell r="D71">
            <v>87.98</v>
          </cell>
        </row>
        <row r="72">
          <cell r="A72" t="str">
            <v>015200</v>
          </cell>
          <cell r="B72" t="str">
            <v>ZEP IRONCLAD</v>
          </cell>
          <cell r="C72" t="str">
            <v>1 EA AERO</v>
          </cell>
          <cell r="D72">
            <v>11.33</v>
          </cell>
        </row>
        <row r="73">
          <cell r="A73" t="str">
            <v>015201</v>
          </cell>
          <cell r="B73" t="str">
            <v>ZEP IRONCLAD</v>
          </cell>
          <cell r="C73" t="str">
            <v>1 DZ AERO</v>
          </cell>
          <cell r="D73">
            <v>94.62</v>
          </cell>
        </row>
        <row r="74">
          <cell r="A74" t="str">
            <v>016400</v>
          </cell>
          <cell r="B74" t="str">
            <v>ZEP DRY GRAPHIT</v>
          </cell>
          <cell r="C74" t="str">
            <v>1 EA AERO</v>
          </cell>
          <cell r="D74">
            <v>13.09</v>
          </cell>
        </row>
        <row r="75">
          <cell r="A75" t="str">
            <v>016401</v>
          </cell>
          <cell r="B75" t="str">
            <v>ZEP DRY GRAPHIT</v>
          </cell>
          <cell r="C75" t="str">
            <v>1 DZ AERO</v>
          </cell>
          <cell r="D75">
            <v>114.15</v>
          </cell>
        </row>
        <row r="76">
          <cell r="A76" t="str">
            <v>017400</v>
          </cell>
          <cell r="B76" t="str">
            <v>ZEP 45</v>
          </cell>
          <cell r="C76" t="str">
            <v>1 EA AERO</v>
          </cell>
          <cell r="D76">
            <v>17.649999999999999</v>
          </cell>
        </row>
        <row r="77">
          <cell r="A77" t="str">
            <v>017401</v>
          </cell>
          <cell r="B77" t="str">
            <v>ZEP 45</v>
          </cell>
          <cell r="C77" t="str">
            <v>1 DZ AERO</v>
          </cell>
          <cell r="D77">
            <v>130.11000000000001</v>
          </cell>
        </row>
        <row r="78">
          <cell r="A78" t="str">
            <v>017601</v>
          </cell>
          <cell r="B78" t="str">
            <v>ZEP ICE MELT</v>
          </cell>
          <cell r="C78" t="str">
            <v>1 DZ AERO</v>
          </cell>
          <cell r="D78">
            <v>85.07</v>
          </cell>
        </row>
        <row r="79">
          <cell r="A79" t="str">
            <v>017602</v>
          </cell>
          <cell r="B79" t="str">
            <v>ZEP ICE MELT</v>
          </cell>
          <cell r="C79" t="str">
            <v>2 DZ CS</v>
          </cell>
          <cell r="D79">
            <v>84.01</v>
          </cell>
        </row>
        <row r="80">
          <cell r="A80" t="str">
            <v>017935</v>
          </cell>
          <cell r="B80" t="str">
            <v>ZEP DYNA 170</v>
          </cell>
          <cell r="C80" t="str">
            <v>5 GL PL</v>
          </cell>
          <cell r="D80">
            <v>23.56</v>
          </cell>
        </row>
        <row r="81">
          <cell r="A81" t="str">
            <v>017950</v>
          </cell>
          <cell r="B81" t="str">
            <v>ZEP DYNA 170</v>
          </cell>
          <cell r="C81" t="str">
            <v>20 GL DR</v>
          </cell>
          <cell r="D81">
            <v>23.17</v>
          </cell>
        </row>
        <row r="82">
          <cell r="A82" t="str">
            <v>017985</v>
          </cell>
          <cell r="B82" t="str">
            <v>ZEP DYNA 170</v>
          </cell>
          <cell r="C82" t="str">
            <v>55 GL DR</v>
          </cell>
          <cell r="D82">
            <v>21.74</v>
          </cell>
        </row>
        <row r="83">
          <cell r="A83" t="str">
            <v>017989</v>
          </cell>
          <cell r="B83" t="str">
            <v>ZEP DYNA 170</v>
          </cell>
          <cell r="C83" t="str">
            <v>275 GL TOTE</v>
          </cell>
          <cell r="D83">
            <v>21.34</v>
          </cell>
        </row>
        <row r="84">
          <cell r="A84" t="str">
            <v>018100</v>
          </cell>
          <cell r="B84" t="str">
            <v>ZEP AEROSOLVE I</v>
          </cell>
          <cell r="C84" t="str">
            <v>1 EA AERO</v>
          </cell>
          <cell r="D84">
            <v>12.86</v>
          </cell>
        </row>
        <row r="85">
          <cell r="A85" t="str">
            <v>018101</v>
          </cell>
          <cell r="B85" t="str">
            <v>ZEP AEROSOLVE I</v>
          </cell>
          <cell r="C85" t="str">
            <v>1 DZ AERO</v>
          </cell>
          <cell r="D85">
            <v>109.73</v>
          </cell>
        </row>
        <row r="86">
          <cell r="A86" t="str">
            <v>018200</v>
          </cell>
          <cell r="B86" t="str">
            <v>ZEP FLUSH N KIL</v>
          </cell>
          <cell r="C86" t="str">
            <v>1 EA AERO</v>
          </cell>
          <cell r="D86">
            <v>12.69</v>
          </cell>
        </row>
        <row r="87">
          <cell r="A87" t="str">
            <v>018400</v>
          </cell>
          <cell r="B87" t="str">
            <v>ZEP BRAKE PARTS</v>
          </cell>
          <cell r="C87" t="str">
            <v>1 EA AERO</v>
          </cell>
          <cell r="D87">
            <v>10.220000000000001</v>
          </cell>
        </row>
        <row r="88">
          <cell r="A88" t="str">
            <v>018401</v>
          </cell>
          <cell r="B88" t="str">
            <v>ZEP BRAKE PARTS</v>
          </cell>
          <cell r="C88" t="str">
            <v>1 DZ AERO</v>
          </cell>
          <cell r="D88">
            <v>66.930000000000007</v>
          </cell>
        </row>
        <row r="89">
          <cell r="A89" t="str">
            <v>018500</v>
          </cell>
          <cell r="B89" t="str">
            <v>ZEP BIG ORANGE-</v>
          </cell>
          <cell r="C89" t="str">
            <v>1 EA AERO</v>
          </cell>
          <cell r="D89">
            <v>16.46</v>
          </cell>
        </row>
        <row r="90">
          <cell r="A90" t="str">
            <v>018501</v>
          </cell>
          <cell r="B90" t="str">
            <v>ZEP BIG ORANGE-</v>
          </cell>
          <cell r="C90" t="str">
            <v>1 DZ AERO</v>
          </cell>
          <cell r="D90">
            <v>135.54</v>
          </cell>
        </row>
        <row r="91">
          <cell r="A91" t="str">
            <v>018700</v>
          </cell>
          <cell r="B91" t="str">
            <v>ZEP SMOKE SCREE</v>
          </cell>
          <cell r="C91" t="str">
            <v>1 EA AERO</v>
          </cell>
          <cell r="D91">
            <v>11.13</v>
          </cell>
        </row>
        <row r="92">
          <cell r="A92" t="str">
            <v>018701</v>
          </cell>
          <cell r="B92" t="str">
            <v>ZEP SMOKE SCREE</v>
          </cell>
          <cell r="C92" t="str">
            <v>1 DZ AERO</v>
          </cell>
          <cell r="D92">
            <v>89.12</v>
          </cell>
        </row>
        <row r="93">
          <cell r="A93" t="str">
            <v>018800</v>
          </cell>
          <cell r="B93" t="str">
            <v>ZEP METER MIST</v>
          </cell>
          <cell r="C93" t="str">
            <v>1 EA AERO</v>
          </cell>
          <cell r="D93">
            <v>17.54</v>
          </cell>
        </row>
        <row r="94">
          <cell r="A94" t="str">
            <v>018801</v>
          </cell>
          <cell r="B94" t="str">
            <v>ZEP METER MIST</v>
          </cell>
          <cell r="C94" t="str">
            <v>1 DZ AERO</v>
          </cell>
          <cell r="D94">
            <v>169.46</v>
          </cell>
        </row>
        <row r="95">
          <cell r="A95" t="str">
            <v>018900</v>
          </cell>
          <cell r="B95" t="str">
            <v>ZEP AEROLUBE</v>
          </cell>
          <cell r="C95" t="str">
            <v>1 EA AERO</v>
          </cell>
          <cell r="D95">
            <v>12.76</v>
          </cell>
        </row>
        <row r="96">
          <cell r="A96" t="str">
            <v>018901</v>
          </cell>
          <cell r="B96" t="str">
            <v>ZEP AEROLUBE</v>
          </cell>
          <cell r="C96" t="str">
            <v>1 DZ AERO</v>
          </cell>
          <cell r="D96">
            <v>95.37</v>
          </cell>
        </row>
        <row r="97">
          <cell r="A97" t="str">
            <v>019001</v>
          </cell>
          <cell r="B97" t="str">
            <v>ZEP COLD GALVAN</v>
          </cell>
          <cell r="C97" t="str">
            <v>1 DZ AERO</v>
          </cell>
          <cell r="D97">
            <v>127.18</v>
          </cell>
        </row>
        <row r="98">
          <cell r="A98" t="str">
            <v>019100</v>
          </cell>
          <cell r="B98" t="str">
            <v>ZEP PAR</v>
          </cell>
          <cell r="C98" t="str">
            <v>1 EA AERO</v>
          </cell>
          <cell r="D98">
            <v>13.7</v>
          </cell>
        </row>
        <row r="99">
          <cell r="A99" t="str">
            <v>019101</v>
          </cell>
          <cell r="B99" t="str">
            <v>ZEP PAR</v>
          </cell>
          <cell r="C99" t="str">
            <v>1 DZ AERO</v>
          </cell>
          <cell r="D99">
            <v>103.35</v>
          </cell>
        </row>
        <row r="100">
          <cell r="A100" t="str">
            <v>019500</v>
          </cell>
          <cell r="B100" t="str">
            <v>ZEP-X-OUT II</v>
          </cell>
          <cell r="C100" t="str">
            <v>1 EA AERO</v>
          </cell>
          <cell r="D100">
            <v>12.17</v>
          </cell>
        </row>
        <row r="101">
          <cell r="A101" t="str">
            <v>019501</v>
          </cell>
          <cell r="B101" t="str">
            <v>ZEP-X-OUT II</v>
          </cell>
          <cell r="C101" t="str">
            <v>1 DZ AERO</v>
          </cell>
          <cell r="D101">
            <v>102.96</v>
          </cell>
        </row>
        <row r="102">
          <cell r="A102" t="str">
            <v>020200</v>
          </cell>
          <cell r="B102" t="str">
            <v>ZEP FOAMING COI</v>
          </cell>
          <cell r="C102" t="str">
            <v>1 EA AERO</v>
          </cell>
          <cell r="D102">
            <v>9.18</v>
          </cell>
        </row>
        <row r="103">
          <cell r="A103" t="str">
            <v>020201</v>
          </cell>
          <cell r="B103" t="str">
            <v>ZEP FOAMING COI</v>
          </cell>
          <cell r="C103" t="str">
            <v>1 DZ AERO</v>
          </cell>
          <cell r="D103">
            <v>69.099999999999994</v>
          </cell>
        </row>
        <row r="104">
          <cell r="A104" t="str">
            <v>020301</v>
          </cell>
          <cell r="B104" t="str">
            <v>ZEP POWER SOLV</v>
          </cell>
          <cell r="C104" t="str">
            <v>1 DZ AERO</v>
          </cell>
          <cell r="D104">
            <v>91.53</v>
          </cell>
        </row>
        <row r="105">
          <cell r="A105" t="str">
            <v>020700</v>
          </cell>
          <cell r="B105" t="str">
            <v>ZEP BRAKE FLUSH</v>
          </cell>
          <cell r="C105" t="str">
            <v>1 EA AERO</v>
          </cell>
          <cell r="D105">
            <v>8.01</v>
          </cell>
        </row>
        <row r="106">
          <cell r="A106" t="str">
            <v>020701</v>
          </cell>
          <cell r="B106" t="str">
            <v>ZEP BRAKE FLUSH</v>
          </cell>
          <cell r="C106" t="str">
            <v>1 DZ AERO</v>
          </cell>
          <cell r="D106">
            <v>54.52</v>
          </cell>
        </row>
        <row r="107">
          <cell r="A107" t="str">
            <v>021500</v>
          </cell>
          <cell r="B107" t="str">
            <v>ZEP CARB X - NE</v>
          </cell>
          <cell r="C107" t="str">
            <v>1 EA AERO</v>
          </cell>
          <cell r="D107">
            <v>9.9</v>
          </cell>
        </row>
        <row r="108">
          <cell r="A108" t="str">
            <v>021501</v>
          </cell>
          <cell r="B108" t="str">
            <v>ZEP CARB X - NE</v>
          </cell>
          <cell r="C108" t="str">
            <v>1 DZ AERO</v>
          </cell>
          <cell r="D108">
            <v>75.41</v>
          </cell>
        </row>
        <row r="109">
          <cell r="A109" t="str">
            <v>021600</v>
          </cell>
          <cell r="B109" t="str">
            <v>ZEPSHEEN</v>
          </cell>
          <cell r="C109" t="str">
            <v>1 EA AERO</v>
          </cell>
          <cell r="D109">
            <v>9.15</v>
          </cell>
        </row>
        <row r="110">
          <cell r="A110" t="str">
            <v>021601</v>
          </cell>
          <cell r="B110" t="str">
            <v>ZEPSHEEN</v>
          </cell>
          <cell r="C110" t="str">
            <v>1 DZ AERO</v>
          </cell>
          <cell r="D110">
            <v>72.05</v>
          </cell>
        </row>
        <row r="111">
          <cell r="A111" t="str">
            <v>022000</v>
          </cell>
          <cell r="B111" t="str">
            <v>ZEP DAZZLE</v>
          </cell>
          <cell r="C111" t="str">
            <v>1 EA AERO</v>
          </cell>
          <cell r="D111">
            <v>11.16</v>
          </cell>
        </row>
        <row r="112">
          <cell r="A112" t="str">
            <v>022001</v>
          </cell>
          <cell r="B112" t="str">
            <v>ZEP DAZZLE</v>
          </cell>
          <cell r="C112" t="str">
            <v>1 DZ AERO</v>
          </cell>
          <cell r="D112">
            <v>88.02</v>
          </cell>
        </row>
        <row r="113">
          <cell r="A113" t="str">
            <v>022100</v>
          </cell>
          <cell r="B113" t="str">
            <v>ZEP GROOVY V</v>
          </cell>
          <cell r="C113" t="str">
            <v>1 EA AERO</v>
          </cell>
          <cell r="D113">
            <v>13.85</v>
          </cell>
        </row>
        <row r="114">
          <cell r="A114" t="str">
            <v>022101</v>
          </cell>
          <cell r="B114" t="str">
            <v>ZEP GROOVY V</v>
          </cell>
          <cell r="C114" t="str">
            <v>1 DZ AERO</v>
          </cell>
          <cell r="D114">
            <v>126.64</v>
          </cell>
        </row>
        <row r="115">
          <cell r="A115" t="str">
            <v>022500</v>
          </cell>
          <cell r="B115" t="str">
            <v>ZEP AERO TAC II</v>
          </cell>
          <cell r="C115" t="str">
            <v>1 EA AERO</v>
          </cell>
          <cell r="D115">
            <v>12.47</v>
          </cell>
        </row>
        <row r="116">
          <cell r="A116" t="str">
            <v>022501</v>
          </cell>
          <cell r="B116" t="str">
            <v>ZEP AERO TAC II</v>
          </cell>
          <cell r="C116" t="str">
            <v>1 DZ AERO</v>
          </cell>
          <cell r="D116">
            <v>110.02</v>
          </cell>
        </row>
        <row r="117">
          <cell r="A117" t="str">
            <v>023400</v>
          </cell>
          <cell r="B117" t="str">
            <v>ZEP VINYL CLEAN</v>
          </cell>
          <cell r="C117" t="str">
            <v>1 EA AERO</v>
          </cell>
          <cell r="D117">
            <v>9.99</v>
          </cell>
        </row>
        <row r="118">
          <cell r="A118" t="str">
            <v>023401</v>
          </cell>
          <cell r="B118" t="str">
            <v>ZEP VINYL CLEAN</v>
          </cell>
          <cell r="C118" t="str">
            <v>1 DZ AERO</v>
          </cell>
          <cell r="D118">
            <v>76.459999999999994</v>
          </cell>
        </row>
        <row r="119">
          <cell r="A119" t="str">
            <v>024001</v>
          </cell>
          <cell r="B119" t="str">
            <v>ZEP FREEZE</v>
          </cell>
          <cell r="C119" t="str">
            <v>1 DZ AERO</v>
          </cell>
          <cell r="D119">
            <v>173.15</v>
          </cell>
        </row>
        <row r="120">
          <cell r="A120" t="str">
            <v>024301</v>
          </cell>
          <cell r="B120" t="str">
            <v>ZEP MICRO-MIST</v>
          </cell>
          <cell r="C120" t="str">
            <v>1 DZ AERO</v>
          </cell>
          <cell r="D120">
            <v>88.87</v>
          </cell>
        </row>
        <row r="121">
          <cell r="A121" t="str">
            <v>024600</v>
          </cell>
          <cell r="B121" t="str">
            <v>SANITARY SPRAY</v>
          </cell>
          <cell r="C121" t="str">
            <v>1 EA AERO</v>
          </cell>
          <cell r="D121">
            <v>11.46</v>
          </cell>
        </row>
        <row r="122">
          <cell r="A122" t="str">
            <v>024601</v>
          </cell>
          <cell r="B122" t="str">
            <v>SANITARY SPRAY</v>
          </cell>
          <cell r="C122" t="str">
            <v>1 DZ AERO</v>
          </cell>
          <cell r="D122">
            <v>99.93</v>
          </cell>
        </row>
        <row r="123">
          <cell r="A123" t="str">
            <v>024701</v>
          </cell>
          <cell r="B123" t="str">
            <v>ZEP PLASTIC-SAF</v>
          </cell>
          <cell r="C123" t="str">
            <v>1 DZ AERO</v>
          </cell>
          <cell r="D123">
            <v>21.68</v>
          </cell>
        </row>
        <row r="124">
          <cell r="A124" t="str">
            <v>025000</v>
          </cell>
          <cell r="B124" t="str">
            <v>ZEP SUPER PENET</v>
          </cell>
          <cell r="C124" t="str">
            <v>1 EA AERO</v>
          </cell>
          <cell r="D124">
            <v>11.36</v>
          </cell>
        </row>
        <row r="125">
          <cell r="A125" t="str">
            <v>025001</v>
          </cell>
          <cell r="B125" t="str">
            <v>ZEP SUPER PENET</v>
          </cell>
          <cell r="C125" t="str">
            <v>1 DZ AERO</v>
          </cell>
          <cell r="D125">
            <v>94.33</v>
          </cell>
        </row>
        <row r="126">
          <cell r="A126" t="str">
            <v>025700</v>
          </cell>
          <cell r="B126" t="str">
            <v>ZEP SUPER LUBRI</v>
          </cell>
          <cell r="C126" t="str">
            <v>1 EA AERO</v>
          </cell>
          <cell r="D126">
            <v>11.52</v>
          </cell>
        </row>
        <row r="127">
          <cell r="A127" t="str">
            <v>025701</v>
          </cell>
          <cell r="B127" t="str">
            <v>ZEP SUPER LUBRI</v>
          </cell>
          <cell r="C127" t="str">
            <v>1 DZ AERO</v>
          </cell>
          <cell r="D127">
            <v>96.61</v>
          </cell>
        </row>
        <row r="128">
          <cell r="A128" t="str">
            <v>027100</v>
          </cell>
          <cell r="B128" t="str">
            <v>ZEP STOVE AND O</v>
          </cell>
          <cell r="C128" t="str">
            <v>1 EA AERO</v>
          </cell>
          <cell r="D128">
            <v>9.6999999999999993</v>
          </cell>
        </row>
        <row r="129">
          <cell r="A129" t="str">
            <v>027101</v>
          </cell>
          <cell r="B129" t="str">
            <v>ZEP STOVE AND O</v>
          </cell>
          <cell r="C129" t="str">
            <v>1 DZ AERO</v>
          </cell>
          <cell r="D129">
            <v>73.400000000000006</v>
          </cell>
        </row>
        <row r="130">
          <cell r="A130" t="str">
            <v>027600</v>
          </cell>
          <cell r="B130" t="str">
            <v>ZEPLON</v>
          </cell>
          <cell r="C130" t="str">
            <v>1 EA AERO</v>
          </cell>
          <cell r="D130">
            <v>12.99</v>
          </cell>
        </row>
        <row r="131">
          <cell r="A131" t="str">
            <v>027601</v>
          </cell>
          <cell r="B131" t="str">
            <v>ZEPLON</v>
          </cell>
          <cell r="C131" t="str">
            <v>1 DZ AERO</v>
          </cell>
          <cell r="D131">
            <v>114.58</v>
          </cell>
        </row>
        <row r="132">
          <cell r="A132" t="str">
            <v>028200</v>
          </cell>
          <cell r="B132" t="str">
            <v>ZEP POWERHOUSE</v>
          </cell>
          <cell r="C132" t="str">
            <v>1 EA AERO</v>
          </cell>
          <cell r="D132">
            <v>9.3699999999999992</v>
          </cell>
        </row>
        <row r="133">
          <cell r="A133" t="str">
            <v>028201</v>
          </cell>
          <cell r="B133" t="str">
            <v>ZEP POWERHOUSE</v>
          </cell>
          <cell r="C133" t="str">
            <v>1 DZ AERO</v>
          </cell>
          <cell r="D133">
            <v>69.430000000000007</v>
          </cell>
        </row>
        <row r="134">
          <cell r="A134" t="str">
            <v>028300</v>
          </cell>
          <cell r="B134" t="str">
            <v>ZEPELEC II PLUS</v>
          </cell>
          <cell r="C134" t="str">
            <v>1 EA AERO</v>
          </cell>
          <cell r="D134">
            <v>26.04</v>
          </cell>
        </row>
        <row r="135">
          <cell r="A135" t="str">
            <v>028301</v>
          </cell>
          <cell r="B135" t="str">
            <v>ZEPELEC II PLUS</v>
          </cell>
          <cell r="C135" t="str">
            <v>1 DZ AERO</v>
          </cell>
          <cell r="D135">
            <v>271.95999999999998</v>
          </cell>
        </row>
        <row r="136">
          <cell r="A136" t="str">
            <v>028400</v>
          </cell>
          <cell r="B136" t="str">
            <v>ZEP WASP &amp; HORN</v>
          </cell>
          <cell r="C136" t="str">
            <v>1 EA AERO</v>
          </cell>
          <cell r="D136">
            <v>10.84</v>
          </cell>
        </row>
        <row r="137">
          <cell r="A137" t="str">
            <v>028401</v>
          </cell>
          <cell r="B137" t="str">
            <v>ZEP WASP &amp; HORN</v>
          </cell>
          <cell r="C137" t="str">
            <v>1 DZ AERO</v>
          </cell>
          <cell r="D137">
            <v>74.28</v>
          </cell>
        </row>
        <row r="138">
          <cell r="A138" t="str">
            <v>028600</v>
          </cell>
          <cell r="B138" t="str">
            <v>ZEP CHOKE &amp; CAR</v>
          </cell>
          <cell r="C138" t="str">
            <v>1 EA AERO</v>
          </cell>
          <cell r="D138">
            <v>9.82</v>
          </cell>
        </row>
        <row r="139">
          <cell r="A139" t="str">
            <v>028601</v>
          </cell>
          <cell r="B139" t="str">
            <v>ZEP CHOKE &amp; CAR</v>
          </cell>
          <cell r="C139" t="str">
            <v>1 DZ AERO</v>
          </cell>
          <cell r="D139">
            <v>72.510000000000005</v>
          </cell>
        </row>
        <row r="140">
          <cell r="A140" t="str">
            <v>028701</v>
          </cell>
          <cell r="B140" t="str">
            <v>ZEP BRAKE WASH</v>
          </cell>
          <cell r="C140" t="str">
            <v>1 DZ AERO</v>
          </cell>
          <cell r="D140">
            <v>69.17</v>
          </cell>
        </row>
        <row r="141">
          <cell r="A141" t="str">
            <v>028702</v>
          </cell>
          <cell r="B141" t="str">
            <v>ZEP BRAKE WASH</v>
          </cell>
          <cell r="C141" t="str">
            <v>2 DZ CS AERO</v>
          </cell>
          <cell r="D141">
            <v>68.290000000000006</v>
          </cell>
        </row>
        <row r="142">
          <cell r="A142" t="str">
            <v>028900</v>
          </cell>
          <cell r="B142" t="str">
            <v>PROFESSIONAL RU</v>
          </cell>
          <cell r="C142" t="str">
            <v>1 EA AERO</v>
          </cell>
          <cell r="D142">
            <v>13.96</v>
          </cell>
        </row>
        <row r="143">
          <cell r="A143" t="str">
            <v>028901</v>
          </cell>
          <cell r="B143" t="str">
            <v>PROFESSIONAL RU</v>
          </cell>
          <cell r="C143" t="str">
            <v>1 DZ AERO</v>
          </cell>
          <cell r="D143">
            <v>126.55</v>
          </cell>
        </row>
        <row r="144">
          <cell r="A144" t="str">
            <v>029801</v>
          </cell>
          <cell r="B144" t="str">
            <v>ZEP ID FLUSH AE</v>
          </cell>
          <cell r="C144" t="str">
            <v>1 DZ AERO</v>
          </cell>
          <cell r="D144">
            <v>76.08</v>
          </cell>
        </row>
        <row r="145">
          <cell r="A145" t="str">
            <v>029901</v>
          </cell>
          <cell r="B145" t="str">
            <v>ZEP AIR FAIR SM</v>
          </cell>
          <cell r="C145" t="str">
            <v>1 DZ 8 OZ AERO</v>
          </cell>
          <cell r="D145">
            <v>45.21</v>
          </cell>
        </row>
        <row r="146">
          <cell r="A146" t="str">
            <v>030100</v>
          </cell>
          <cell r="B146" t="str">
            <v>ZEP STA-A-WAY I</v>
          </cell>
          <cell r="C146" t="str">
            <v>1 EA AERO</v>
          </cell>
          <cell r="D146">
            <v>14.07</v>
          </cell>
        </row>
        <row r="147">
          <cell r="A147" t="str">
            <v>030101</v>
          </cell>
          <cell r="B147" t="str">
            <v>ZEP STA-A-WAY I</v>
          </cell>
          <cell r="C147" t="str">
            <v>1 DZ AERO</v>
          </cell>
          <cell r="D147">
            <v>124.07</v>
          </cell>
        </row>
        <row r="148">
          <cell r="A148" t="str">
            <v>030601</v>
          </cell>
          <cell r="B148" t="str">
            <v>ZEPSTART</v>
          </cell>
          <cell r="C148" t="str">
            <v>1 DZ AERO</v>
          </cell>
          <cell r="D148">
            <v>59</v>
          </cell>
        </row>
        <row r="149">
          <cell r="A149" t="str">
            <v>030701</v>
          </cell>
          <cell r="B149" t="str">
            <v>ZEPUNCH</v>
          </cell>
          <cell r="C149" t="str">
            <v>1 DZ AERO</v>
          </cell>
          <cell r="D149">
            <v>88.41</v>
          </cell>
        </row>
        <row r="150">
          <cell r="A150" t="str">
            <v>030800</v>
          </cell>
          <cell r="B150" t="str">
            <v>ZEP BATTERY CAR</v>
          </cell>
          <cell r="C150" t="str">
            <v>1 EA AERO</v>
          </cell>
          <cell r="D150">
            <v>9.31</v>
          </cell>
        </row>
        <row r="151">
          <cell r="A151" t="str">
            <v>030801</v>
          </cell>
          <cell r="B151" t="str">
            <v>ZEP BATTERY CAR</v>
          </cell>
          <cell r="C151" t="str">
            <v>1 DZ AERO</v>
          </cell>
          <cell r="D151">
            <v>70.67</v>
          </cell>
        </row>
        <row r="152">
          <cell r="A152" t="str">
            <v>031001</v>
          </cell>
          <cell r="B152" t="str">
            <v>ZEP ONCE OVER W</v>
          </cell>
          <cell r="C152" t="str">
            <v>1 DZ AERO</v>
          </cell>
          <cell r="D152">
            <v>60.84</v>
          </cell>
        </row>
        <row r="153">
          <cell r="A153" t="str">
            <v>031100</v>
          </cell>
          <cell r="B153" t="str">
            <v>ZEP-ERASE</v>
          </cell>
          <cell r="C153" t="str">
            <v>1 EA AERO</v>
          </cell>
          <cell r="D153">
            <v>10.68</v>
          </cell>
        </row>
        <row r="154">
          <cell r="A154" t="str">
            <v>031101</v>
          </cell>
          <cell r="B154" t="str">
            <v>ZEP-ERASE</v>
          </cell>
          <cell r="C154" t="str">
            <v>1 DZ AERO</v>
          </cell>
          <cell r="D154">
            <v>85.87</v>
          </cell>
        </row>
        <row r="155">
          <cell r="A155" t="str">
            <v>031500</v>
          </cell>
          <cell r="B155" t="str">
            <v>ZEPRESERVE NC</v>
          </cell>
          <cell r="C155" t="str">
            <v>1 EA AERO</v>
          </cell>
          <cell r="D155">
            <v>11.2</v>
          </cell>
        </row>
        <row r="156">
          <cell r="A156" t="str">
            <v>031501</v>
          </cell>
          <cell r="B156" t="str">
            <v>ZEPRESERVE NC</v>
          </cell>
          <cell r="C156" t="str">
            <v>1 DZ AERO</v>
          </cell>
          <cell r="D156">
            <v>91.63</v>
          </cell>
        </row>
        <row r="157">
          <cell r="A157" t="str">
            <v>032300</v>
          </cell>
          <cell r="B157" t="str">
            <v>ZEPASSIST</v>
          </cell>
          <cell r="C157" t="str">
            <v>1 EA AERO</v>
          </cell>
          <cell r="D157">
            <v>11.91</v>
          </cell>
        </row>
        <row r="158">
          <cell r="A158" t="str">
            <v>032301</v>
          </cell>
          <cell r="B158" t="str">
            <v>ZEPASSIST</v>
          </cell>
          <cell r="C158" t="str">
            <v>1 DZ AERO</v>
          </cell>
          <cell r="D158">
            <v>66.790000000000006</v>
          </cell>
        </row>
        <row r="159">
          <cell r="A159" t="str">
            <v>032400</v>
          </cell>
          <cell r="B159" t="str">
            <v>ZEP WRITE AWAY</v>
          </cell>
          <cell r="C159" t="str">
            <v>1 EA AERO</v>
          </cell>
          <cell r="D159">
            <v>14.3</v>
          </cell>
        </row>
        <row r="160">
          <cell r="A160" t="str">
            <v>032401</v>
          </cell>
          <cell r="B160" t="str">
            <v>ZEP WRITE AWAY</v>
          </cell>
          <cell r="C160" t="str">
            <v>1 DZ AERO</v>
          </cell>
          <cell r="D160">
            <v>120.67</v>
          </cell>
        </row>
        <row r="161">
          <cell r="A161" t="str">
            <v>032601</v>
          </cell>
          <cell r="B161" t="str">
            <v>ZEP ID CLEAN AE</v>
          </cell>
          <cell r="C161" t="str">
            <v>1 DZ AERO</v>
          </cell>
          <cell r="D161">
            <v>96.89</v>
          </cell>
        </row>
        <row r="162">
          <cell r="A162" t="str">
            <v>033035</v>
          </cell>
          <cell r="B162" t="str">
            <v>ZEP SANOSOFT</v>
          </cell>
          <cell r="C162" t="str">
            <v>5 GL PL</v>
          </cell>
          <cell r="D162">
            <v>61.12</v>
          </cell>
        </row>
        <row r="163">
          <cell r="A163" t="str">
            <v>034300</v>
          </cell>
          <cell r="B163" t="str">
            <v>METER MIST AIR</v>
          </cell>
          <cell r="C163" t="str">
            <v>1 EA AERO</v>
          </cell>
          <cell r="D163">
            <v>11.62</v>
          </cell>
        </row>
        <row r="164">
          <cell r="A164" t="str">
            <v>034301</v>
          </cell>
          <cell r="B164" t="str">
            <v>METER MIST AIR</v>
          </cell>
          <cell r="C164" t="str">
            <v>1 DZ AERO</v>
          </cell>
          <cell r="D164">
            <v>97.98</v>
          </cell>
        </row>
        <row r="165">
          <cell r="A165" t="str">
            <v>035000</v>
          </cell>
          <cell r="B165" t="str">
            <v>ZEP DYNAMO</v>
          </cell>
          <cell r="C165" t="str">
            <v>1 EA AERO</v>
          </cell>
          <cell r="D165">
            <v>8.56</v>
          </cell>
        </row>
        <row r="166">
          <cell r="A166" t="str">
            <v>035001</v>
          </cell>
          <cell r="B166" t="str">
            <v>ZEP DYNAMO</v>
          </cell>
          <cell r="C166" t="str">
            <v>1 DZ AERO</v>
          </cell>
          <cell r="D166">
            <v>63.15</v>
          </cell>
        </row>
        <row r="167">
          <cell r="A167" t="str">
            <v>035621</v>
          </cell>
          <cell r="B167" t="str">
            <v>ZEP BLUE MARVEL</v>
          </cell>
          <cell r="C167" t="str">
            <v>1 GL</v>
          </cell>
          <cell r="D167">
            <v>17.809999999999999</v>
          </cell>
        </row>
        <row r="168">
          <cell r="A168" t="str">
            <v>035624</v>
          </cell>
          <cell r="B168" t="str">
            <v>ZEP BLUE MARVEL</v>
          </cell>
          <cell r="C168" t="str">
            <v>4 GL CS</v>
          </cell>
          <cell r="D168">
            <v>14.45</v>
          </cell>
        </row>
        <row r="169">
          <cell r="A169" t="str">
            <v>035635</v>
          </cell>
          <cell r="B169" t="str">
            <v>ZEP BLUE MARVEL</v>
          </cell>
          <cell r="C169" t="str">
            <v>5 GL PL</v>
          </cell>
          <cell r="D169">
            <v>13.47</v>
          </cell>
        </row>
        <row r="170">
          <cell r="A170" t="str">
            <v>035650</v>
          </cell>
          <cell r="B170" t="str">
            <v>ZEP BLUE MARVEL</v>
          </cell>
          <cell r="C170" t="str">
            <v>20 GL DR</v>
          </cell>
          <cell r="D170">
            <v>13.12</v>
          </cell>
        </row>
        <row r="171">
          <cell r="A171" t="str">
            <v>035685</v>
          </cell>
          <cell r="B171" t="str">
            <v>ZEP BLUE MARVEL</v>
          </cell>
          <cell r="C171" t="str">
            <v>55 GL DR</v>
          </cell>
          <cell r="D171">
            <v>11.93</v>
          </cell>
        </row>
        <row r="172">
          <cell r="A172" t="str">
            <v>035689</v>
          </cell>
          <cell r="B172" t="str">
            <v>ZEP BLUE MARVEL</v>
          </cell>
          <cell r="C172" t="str">
            <v>275 GL TOTE</v>
          </cell>
          <cell r="D172">
            <v>11.58</v>
          </cell>
        </row>
        <row r="173">
          <cell r="A173" t="str">
            <v>035696</v>
          </cell>
          <cell r="B173" t="str">
            <v>ZEP BLUE MARVEL</v>
          </cell>
          <cell r="C173" t="str">
            <v>1 GL BULK PUMPE</v>
          </cell>
          <cell r="D173">
            <v>11.58</v>
          </cell>
        </row>
        <row r="174">
          <cell r="A174" t="str">
            <v>035697</v>
          </cell>
          <cell r="B174" t="str">
            <v>ZEP BLUE MARVEL</v>
          </cell>
          <cell r="C174" t="str">
            <v>1 GL BULK</v>
          </cell>
          <cell r="D174">
            <v>11.58</v>
          </cell>
        </row>
        <row r="175">
          <cell r="A175" t="str">
            <v>035701</v>
          </cell>
          <cell r="B175" t="str">
            <v>ZEPROTREAT</v>
          </cell>
          <cell r="C175" t="str">
            <v>1 CS 12-12 OZ</v>
          </cell>
          <cell r="D175">
            <v>88.76</v>
          </cell>
        </row>
        <row r="176">
          <cell r="A176" t="str">
            <v>035835</v>
          </cell>
          <cell r="B176" t="str">
            <v>ZEP HI FOAM DEG</v>
          </cell>
          <cell r="C176" t="str">
            <v>5 GL PL</v>
          </cell>
          <cell r="D176">
            <v>21.83</v>
          </cell>
        </row>
        <row r="177">
          <cell r="A177" t="str">
            <v>035885</v>
          </cell>
          <cell r="B177" t="str">
            <v>ZEP HI FOAM DEG</v>
          </cell>
          <cell r="C177" t="str">
            <v>55 GL DR</v>
          </cell>
          <cell r="D177">
            <v>20.88</v>
          </cell>
        </row>
        <row r="178">
          <cell r="A178" t="str">
            <v>036135</v>
          </cell>
          <cell r="B178" t="str">
            <v>ZEP ULTRASUDS</v>
          </cell>
          <cell r="C178" t="str">
            <v>5 GL PL</v>
          </cell>
          <cell r="D178">
            <v>16.71</v>
          </cell>
        </row>
        <row r="179">
          <cell r="A179" t="str">
            <v>036150</v>
          </cell>
          <cell r="B179" t="str">
            <v>ZEP ULTRASUDS</v>
          </cell>
          <cell r="C179" t="str">
            <v>20 GL DR</v>
          </cell>
          <cell r="D179">
            <v>16.350000000000001</v>
          </cell>
        </row>
        <row r="180">
          <cell r="A180" t="str">
            <v>036185</v>
          </cell>
          <cell r="B180" t="str">
            <v>ZEP ULTRASUDS</v>
          </cell>
          <cell r="C180" t="str">
            <v>55 GL DR</v>
          </cell>
          <cell r="D180">
            <v>15.32</v>
          </cell>
        </row>
        <row r="181">
          <cell r="A181" t="str">
            <v>036235</v>
          </cell>
          <cell r="B181" t="str">
            <v>ZEPRESTO</v>
          </cell>
          <cell r="C181" t="str">
            <v>5 GL PL</v>
          </cell>
          <cell r="D181">
            <v>29.29</v>
          </cell>
        </row>
        <row r="182">
          <cell r="A182" t="str">
            <v>036236</v>
          </cell>
          <cell r="B182" t="str">
            <v>ZEPRESTO WITH B</v>
          </cell>
          <cell r="C182" t="str">
            <v>5 GL PL</v>
          </cell>
          <cell r="D182">
            <v>30.58</v>
          </cell>
        </row>
        <row r="183">
          <cell r="A183" t="str">
            <v>036250</v>
          </cell>
          <cell r="B183" t="str">
            <v>ZEPRESTO</v>
          </cell>
          <cell r="C183" t="str">
            <v>20 GL DR</v>
          </cell>
          <cell r="D183">
            <v>28.1</v>
          </cell>
        </row>
        <row r="184">
          <cell r="A184" t="str">
            <v>036285</v>
          </cell>
          <cell r="B184" t="str">
            <v>ZEPRESTO</v>
          </cell>
          <cell r="C184" t="str">
            <v>55 GL DR</v>
          </cell>
          <cell r="D184">
            <v>26.84</v>
          </cell>
        </row>
        <row r="185">
          <cell r="A185" t="str">
            <v>036334</v>
          </cell>
          <cell r="B185" t="str">
            <v>ZEP RECIRCULATI</v>
          </cell>
          <cell r="C185" t="str">
            <v>40 LB DR</v>
          </cell>
          <cell r="D185">
            <v>246.06</v>
          </cell>
        </row>
        <row r="186">
          <cell r="A186" t="str">
            <v>036342</v>
          </cell>
          <cell r="B186" t="str">
            <v>ZEP RECIRCULATI</v>
          </cell>
          <cell r="C186" t="str">
            <v>125 LB DR</v>
          </cell>
          <cell r="D186">
            <v>235.81</v>
          </cell>
        </row>
        <row r="187">
          <cell r="A187" t="str">
            <v>036380</v>
          </cell>
          <cell r="B187" t="str">
            <v>ZEP RECIRCULATI</v>
          </cell>
          <cell r="C187" t="str">
            <v>500 LB DR</v>
          </cell>
          <cell r="D187">
            <v>222.93</v>
          </cell>
        </row>
        <row r="188">
          <cell r="A188" t="str">
            <v>036635</v>
          </cell>
          <cell r="B188" t="str">
            <v>ZEP DYNA 143</v>
          </cell>
          <cell r="C188" t="str">
            <v>5 GL PL</v>
          </cell>
          <cell r="D188">
            <v>20.21</v>
          </cell>
        </row>
        <row r="189">
          <cell r="A189" t="str">
            <v>036650</v>
          </cell>
          <cell r="B189" t="str">
            <v>ZEP DYNA 143</v>
          </cell>
          <cell r="C189" t="str">
            <v>20 GL DR</v>
          </cell>
          <cell r="D189">
            <v>19.93</v>
          </cell>
        </row>
        <row r="190">
          <cell r="A190" t="str">
            <v>036685</v>
          </cell>
          <cell r="B190" t="str">
            <v>ZEP DYNA 143</v>
          </cell>
          <cell r="C190" t="str">
            <v>55 GL DR</v>
          </cell>
          <cell r="D190">
            <v>18.07</v>
          </cell>
        </row>
        <row r="191">
          <cell r="A191" t="str">
            <v>036696</v>
          </cell>
          <cell r="B191" t="str">
            <v>ZEP DYNA 143</v>
          </cell>
          <cell r="C191" t="str">
            <v>1 GL BULK PUMPE</v>
          </cell>
          <cell r="D191">
            <v>17.93</v>
          </cell>
        </row>
        <row r="192">
          <cell r="A192" t="str">
            <v>036935</v>
          </cell>
          <cell r="B192" t="str">
            <v>ZEP DYNA BLUE</v>
          </cell>
          <cell r="C192" t="str">
            <v>5 GL PL</v>
          </cell>
          <cell r="D192">
            <v>18.48</v>
          </cell>
        </row>
        <row r="193">
          <cell r="A193" t="str">
            <v>036950</v>
          </cell>
          <cell r="B193" t="str">
            <v>ZEP DYNA BLUE</v>
          </cell>
          <cell r="C193" t="str">
            <v>20 GL DR</v>
          </cell>
          <cell r="D193">
            <v>15.94</v>
          </cell>
        </row>
        <row r="194">
          <cell r="A194" t="str">
            <v>036985</v>
          </cell>
          <cell r="B194" t="str">
            <v>ZEP DYNA BLUE</v>
          </cell>
          <cell r="C194" t="str">
            <v>55 GL DR</v>
          </cell>
          <cell r="D194">
            <v>14.86</v>
          </cell>
        </row>
        <row r="195">
          <cell r="A195" t="str">
            <v>037024</v>
          </cell>
          <cell r="B195" t="str">
            <v>ZEP BIG Z</v>
          </cell>
          <cell r="C195" t="str">
            <v>4 GL CS</v>
          </cell>
          <cell r="D195">
            <v>16.29</v>
          </cell>
        </row>
        <row r="196">
          <cell r="A196" t="str">
            <v>037035</v>
          </cell>
          <cell r="B196" t="str">
            <v>ZEP BIG Z</v>
          </cell>
          <cell r="C196" t="str">
            <v>5 GL PL</v>
          </cell>
          <cell r="D196">
            <v>15.4</v>
          </cell>
        </row>
        <row r="197">
          <cell r="A197" t="str">
            <v>037050</v>
          </cell>
          <cell r="B197" t="str">
            <v>ZEP BIG Z</v>
          </cell>
          <cell r="C197" t="str">
            <v>20 GL DR</v>
          </cell>
          <cell r="D197">
            <v>15.08</v>
          </cell>
        </row>
        <row r="198">
          <cell r="A198" t="str">
            <v>037069</v>
          </cell>
          <cell r="B198" t="str">
            <v>ZEP BIG Z</v>
          </cell>
          <cell r="C198" t="str">
            <v>36-4 GL CASE PA</v>
          </cell>
          <cell r="D198">
            <v>16.29</v>
          </cell>
        </row>
        <row r="199">
          <cell r="A199" t="str">
            <v>037085</v>
          </cell>
          <cell r="B199" t="str">
            <v>ZEP BIG Z</v>
          </cell>
          <cell r="C199" t="str">
            <v>55 GL DR</v>
          </cell>
          <cell r="D199">
            <v>14</v>
          </cell>
        </row>
        <row r="200">
          <cell r="A200" t="str">
            <v>037089</v>
          </cell>
          <cell r="B200" t="str">
            <v>ZEP BIG Z</v>
          </cell>
          <cell r="C200" t="str">
            <v>275 GL TOTE</v>
          </cell>
          <cell r="D200">
            <v>13.68</v>
          </cell>
        </row>
        <row r="201">
          <cell r="A201" t="str">
            <v>037635</v>
          </cell>
          <cell r="B201" t="str">
            <v>ZEP TNT</v>
          </cell>
          <cell r="C201" t="str">
            <v>5 GL PL</v>
          </cell>
          <cell r="D201">
            <v>12.28</v>
          </cell>
        </row>
        <row r="202">
          <cell r="A202" t="str">
            <v>037650</v>
          </cell>
          <cell r="B202" t="str">
            <v>ZEP TNT</v>
          </cell>
          <cell r="C202" t="str">
            <v>20 GL DR</v>
          </cell>
          <cell r="D202">
            <v>11.96</v>
          </cell>
        </row>
        <row r="203">
          <cell r="A203" t="str">
            <v>037685</v>
          </cell>
          <cell r="B203" t="str">
            <v>ZEP TNT</v>
          </cell>
          <cell r="C203" t="str">
            <v>55 GL DR</v>
          </cell>
          <cell r="D203">
            <v>10.86</v>
          </cell>
        </row>
        <row r="204">
          <cell r="A204" t="str">
            <v>037689</v>
          </cell>
          <cell r="B204" t="str">
            <v>ZEP TNT</v>
          </cell>
          <cell r="C204" t="str">
            <v>275 GL TOTE</v>
          </cell>
          <cell r="D204">
            <v>10.47</v>
          </cell>
        </row>
        <row r="205">
          <cell r="A205" t="str">
            <v>037696</v>
          </cell>
          <cell r="B205" t="str">
            <v>ZEP TNT</v>
          </cell>
          <cell r="C205" t="str">
            <v>1 GL BULK PUMPE</v>
          </cell>
          <cell r="D205">
            <v>10.47</v>
          </cell>
        </row>
        <row r="206">
          <cell r="A206" t="str">
            <v>037924</v>
          </cell>
          <cell r="B206" t="str">
            <v>ZEP BLAST AWAY</v>
          </cell>
          <cell r="C206" t="str">
            <v>4 GL CS</v>
          </cell>
          <cell r="D206">
            <v>14.47</v>
          </cell>
        </row>
        <row r="207">
          <cell r="A207" t="str">
            <v>037935</v>
          </cell>
          <cell r="B207" t="str">
            <v>ZEP BLAST AWAY</v>
          </cell>
          <cell r="C207" t="str">
            <v>5 GL PL</v>
          </cell>
          <cell r="D207">
            <v>13.46</v>
          </cell>
        </row>
        <row r="208">
          <cell r="A208" t="str">
            <v>037950</v>
          </cell>
          <cell r="B208" t="str">
            <v>ZEP BLAST AWAY</v>
          </cell>
          <cell r="C208" t="str">
            <v>20 GL DR</v>
          </cell>
          <cell r="D208">
            <v>13.14</v>
          </cell>
        </row>
        <row r="209">
          <cell r="A209" t="str">
            <v>037985</v>
          </cell>
          <cell r="B209" t="str">
            <v>ZEP BLAST AWAY</v>
          </cell>
          <cell r="C209" t="str">
            <v>55 GL DR</v>
          </cell>
          <cell r="D209">
            <v>12.14</v>
          </cell>
        </row>
        <row r="210">
          <cell r="A210" t="str">
            <v>037989</v>
          </cell>
          <cell r="B210" t="str">
            <v>ZEP BLAST AWAY</v>
          </cell>
          <cell r="C210" t="str">
            <v>275 GL TOTE</v>
          </cell>
          <cell r="D210">
            <v>11.64</v>
          </cell>
        </row>
        <row r="211">
          <cell r="A211" t="str">
            <v>037996</v>
          </cell>
          <cell r="B211" t="str">
            <v>ZEP BLAST AWAY</v>
          </cell>
          <cell r="C211" t="str">
            <v>1 GL BULK PUMPE</v>
          </cell>
          <cell r="D211">
            <v>11.64</v>
          </cell>
        </row>
        <row r="212">
          <cell r="A212" t="str">
            <v>038035</v>
          </cell>
          <cell r="B212" t="str">
            <v>ZEP MEGAWASH</v>
          </cell>
          <cell r="C212" t="str">
            <v>5 GL PL</v>
          </cell>
          <cell r="D212">
            <v>136.47</v>
          </cell>
        </row>
        <row r="213">
          <cell r="A213" t="str">
            <v>038221</v>
          </cell>
          <cell r="B213" t="str">
            <v>ZEP-O-SHINE</v>
          </cell>
          <cell r="C213" t="str">
            <v>1 GL</v>
          </cell>
          <cell r="D213">
            <v>22.17</v>
          </cell>
        </row>
        <row r="214">
          <cell r="A214" t="str">
            <v>038224</v>
          </cell>
          <cell r="B214" t="str">
            <v>ZEP-O-SHINE</v>
          </cell>
          <cell r="C214" t="str">
            <v>4 GL CS</v>
          </cell>
          <cell r="D214">
            <v>19.12</v>
          </cell>
        </row>
        <row r="215">
          <cell r="A215" t="str">
            <v>038235</v>
          </cell>
          <cell r="B215" t="str">
            <v>ZEP-O-SHINE</v>
          </cell>
          <cell r="C215" t="str">
            <v>5 GL PL</v>
          </cell>
          <cell r="D215">
            <v>18.16</v>
          </cell>
        </row>
        <row r="216">
          <cell r="A216" t="str">
            <v>038250</v>
          </cell>
          <cell r="B216" t="str">
            <v>ZEP-O-SHINE</v>
          </cell>
          <cell r="C216" t="str">
            <v>20 GL DR</v>
          </cell>
          <cell r="D216">
            <v>17.760000000000002</v>
          </cell>
        </row>
        <row r="217">
          <cell r="A217" t="str">
            <v>038285</v>
          </cell>
          <cell r="B217" t="str">
            <v>ZEP-O-SHINE</v>
          </cell>
          <cell r="C217" t="str">
            <v>55 GL DR</v>
          </cell>
          <cell r="D217">
            <v>16.989999999999998</v>
          </cell>
        </row>
        <row r="218">
          <cell r="A218" t="str">
            <v>038333</v>
          </cell>
          <cell r="B218" t="str">
            <v>ZEP POWDER KEG</v>
          </cell>
          <cell r="C218" t="str">
            <v>40 LB DR</v>
          </cell>
          <cell r="D218">
            <v>359.22</v>
          </cell>
        </row>
        <row r="219">
          <cell r="A219" t="str">
            <v>038342</v>
          </cell>
          <cell r="B219" t="str">
            <v>ZEP POWDER KEG</v>
          </cell>
          <cell r="C219" t="str">
            <v>125 LB DR</v>
          </cell>
          <cell r="D219">
            <v>348.1</v>
          </cell>
        </row>
        <row r="220">
          <cell r="A220" t="str">
            <v>038380</v>
          </cell>
          <cell r="B220" t="str">
            <v>ZEP POWDER KEG</v>
          </cell>
          <cell r="C220" t="str">
            <v>500 LB DR</v>
          </cell>
          <cell r="D220">
            <v>334.68</v>
          </cell>
        </row>
        <row r="221">
          <cell r="A221" t="str">
            <v>038424</v>
          </cell>
          <cell r="B221" t="str">
            <v>ZEP CARBX LIQUI</v>
          </cell>
          <cell r="C221" t="str">
            <v>4 GL CS</v>
          </cell>
          <cell r="D221">
            <v>23.63</v>
          </cell>
        </row>
        <row r="222">
          <cell r="A222" t="str">
            <v>038485</v>
          </cell>
          <cell r="B222" t="str">
            <v>ZEP CARBX LIQUI</v>
          </cell>
          <cell r="C222" t="str">
            <v>55 GL DR</v>
          </cell>
          <cell r="D222">
            <v>21.27</v>
          </cell>
        </row>
        <row r="223">
          <cell r="A223" t="str">
            <v>038635</v>
          </cell>
          <cell r="B223" t="str">
            <v>ZEP FORMULA 257</v>
          </cell>
          <cell r="C223" t="str">
            <v>5 GL PL</v>
          </cell>
          <cell r="D223">
            <v>15.29</v>
          </cell>
        </row>
        <row r="224">
          <cell r="A224" t="str">
            <v>038735</v>
          </cell>
          <cell r="B224" t="str">
            <v>ZEP CONCENTRATE</v>
          </cell>
          <cell r="C224" t="str">
            <v>5 GL PL</v>
          </cell>
          <cell r="D224">
            <v>95.55</v>
          </cell>
        </row>
        <row r="225">
          <cell r="A225" t="str">
            <v>038785</v>
          </cell>
          <cell r="B225" t="str">
            <v>ZEP CONCENTRATE</v>
          </cell>
          <cell r="C225" t="str">
            <v>55 GL DR</v>
          </cell>
          <cell r="D225">
            <v>20.98</v>
          </cell>
        </row>
        <row r="226">
          <cell r="A226" t="str">
            <v>038789</v>
          </cell>
          <cell r="B226" t="str">
            <v>ZEP CONCENTRATE</v>
          </cell>
          <cell r="C226" t="str">
            <v>275 GL TOTE</v>
          </cell>
          <cell r="D226">
            <v>20.52</v>
          </cell>
        </row>
        <row r="227">
          <cell r="A227" t="str">
            <v>038885</v>
          </cell>
          <cell r="B227" t="str">
            <v>ZEP RE-TIRE</v>
          </cell>
          <cell r="C227" t="str">
            <v>55 GL DR</v>
          </cell>
          <cell r="D227">
            <v>30.3</v>
          </cell>
        </row>
        <row r="228">
          <cell r="A228" t="str">
            <v>038901</v>
          </cell>
          <cell r="B228" t="str">
            <v>ZEP ALL AROUND</v>
          </cell>
          <cell r="C228" t="str">
            <v>1 CS 12 QTS</v>
          </cell>
          <cell r="D228">
            <v>104.77</v>
          </cell>
        </row>
        <row r="229">
          <cell r="A229" t="str">
            <v>038921</v>
          </cell>
          <cell r="B229" t="str">
            <v>ZEP ALL AROUND</v>
          </cell>
          <cell r="C229" t="str">
            <v>1 GL</v>
          </cell>
          <cell r="D229">
            <v>30.72</v>
          </cell>
        </row>
        <row r="230">
          <cell r="A230" t="str">
            <v>038924</v>
          </cell>
          <cell r="B230" t="str">
            <v>ZEP ALL AROUND</v>
          </cell>
          <cell r="C230" t="str">
            <v>4 GL CS</v>
          </cell>
          <cell r="D230">
            <v>27.25</v>
          </cell>
        </row>
        <row r="231">
          <cell r="A231" t="str">
            <v>038935</v>
          </cell>
          <cell r="B231" t="str">
            <v>ZEP ALL AROUND</v>
          </cell>
          <cell r="C231" t="str">
            <v>5 GL PL</v>
          </cell>
          <cell r="D231">
            <v>26.32</v>
          </cell>
        </row>
        <row r="232">
          <cell r="A232" t="str">
            <v>038985</v>
          </cell>
          <cell r="B232" t="str">
            <v>ZEP ALL AROUND</v>
          </cell>
          <cell r="C232" t="str">
            <v>55 GL DR</v>
          </cell>
          <cell r="D232">
            <v>24.92</v>
          </cell>
        </row>
        <row r="233">
          <cell r="A233" t="str">
            <v>039224</v>
          </cell>
          <cell r="B233" t="str">
            <v>ZEP PLUS</v>
          </cell>
          <cell r="C233" t="str">
            <v>4 GL CS</v>
          </cell>
          <cell r="D233">
            <v>17.690000000000001</v>
          </cell>
        </row>
        <row r="234">
          <cell r="A234" t="str">
            <v>039235</v>
          </cell>
          <cell r="B234" t="str">
            <v>ZEP PLUS</v>
          </cell>
          <cell r="C234" t="str">
            <v>5 GL PL</v>
          </cell>
          <cell r="D234">
            <v>16.72</v>
          </cell>
        </row>
        <row r="235">
          <cell r="A235" t="str">
            <v>039250</v>
          </cell>
          <cell r="B235" t="str">
            <v>ZEP PLUS</v>
          </cell>
          <cell r="C235" t="str">
            <v>20 GL DR</v>
          </cell>
          <cell r="D235">
            <v>16.37</v>
          </cell>
        </row>
        <row r="236">
          <cell r="A236" t="str">
            <v>039285</v>
          </cell>
          <cell r="B236" t="str">
            <v>ZEP PLUS</v>
          </cell>
          <cell r="C236" t="str">
            <v>55 GL DR</v>
          </cell>
          <cell r="D236">
            <v>15.25</v>
          </cell>
        </row>
        <row r="237">
          <cell r="A237" t="str">
            <v>039324</v>
          </cell>
          <cell r="B237" t="str">
            <v>ZEP TIRE MOUNTI</v>
          </cell>
          <cell r="C237" t="str">
            <v>4 GL CS</v>
          </cell>
          <cell r="D237">
            <v>14.32</v>
          </cell>
        </row>
        <row r="238">
          <cell r="A238" t="str">
            <v>039535</v>
          </cell>
          <cell r="B238" t="str">
            <v>SUPER CONC TRAI</v>
          </cell>
          <cell r="C238" t="str">
            <v>5 GL PL</v>
          </cell>
          <cell r="D238">
            <v>17.36</v>
          </cell>
        </row>
        <row r="239">
          <cell r="A239" t="str">
            <v>039585</v>
          </cell>
          <cell r="B239" t="str">
            <v>SUPER CONC TRAI</v>
          </cell>
          <cell r="C239" t="str">
            <v>55 GL DR</v>
          </cell>
          <cell r="D239">
            <v>15.96</v>
          </cell>
        </row>
        <row r="240">
          <cell r="A240" t="str">
            <v>040535</v>
          </cell>
          <cell r="B240" t="str">
            <v>ZEP SPOTLESS</v>
          </cell>
          <cell r="C240" t="str">
            <v>5 GL PL</v>
          </cell>
          <cell r="D240">
            <v>12.14</v>
          </cell>
        </row>
        <row r="241">
          <cell r="A241" t="str">
            <v>040585</v>
          </cell>
          <cell r="B241" t="str">
            <v>ZEP SPOTLESS</v>
          </cell>
          <cell r="C241" t="str">
            <v>55 GL DR</v>
          </cell>
          <cell r="D241">
            <v>10.71</v>
          </cell>
        </row>
        <row r="242">
          <cell r="A242" t="str">
            <v>040596</v>
          </cell>
          <cell r="B242" t="str">
            <v>ZEP SPOTLESS</v>
          </cell>
          <cell r="C242" t="str">
            <v>1 GL BULK PUMPE</v>
          </cell>
          <cell r="D242">
            <v>11.14</v>
          </cell>
        </row>
        <row r="243">
          <cell r="A243" t="str">
            <v>040737</v>
          </cell>
          <cell r="B243" t="str">
            <v>ZEP FORMULA 435</v>
          </cell>
          <cell r="C243" t="str">
            <v>35 LB DR</v>
          </cell>
          <cell r="D243">
            <v>383.83</v>
          </cell>
        </row>
        <row r="244">
          <cell r="A244" t="str">
            <v>040740</v>
          </cell>
          <cell r="B244" t="str">
            <v>ZEP FORMULA 435</v>
          </cell>
          <cell r="C244" t="str">
            <v>100 LB DR</v>
          </cell>
          <cell r="D244">
            <v>374.09</v>
          </cell>
        </row>
        <row r="245">
          <cell r="A245" t="str">
            <v>040750</v>
          </cell>
          <cell r="B245" t="str">
            <v>ZEP FORMULA 435</v>
          </cell>
          <cell r="C245" t="str">
            <v>200 LB DR</v>
          </cell>
          <cell r="D245">
            <v>370.15</v>
          </cell>
        </row>
        <row r="246">
          <cell r="A246" t="str">
            <v>040770</v>
          </cell>
          <cell r="B246" t="str">
            <v>ZEP FORMULA 435</v>
          </cell>
          <cell r="C246" t="str">
            <v>400 LB DR</v>
          </cell>
          <cell r="D246">
            <v>360.63</v>
          </cell>
        </row>
        <row r="247">
          <cell r="A247" t="str">
            <v>041024</v>
          </cell>
          <cell r="B247" t="str">
            <v>ZEPRIDE-E</v>
          </cell>
          <cell r="C247" t="str">
            <v>4 GL CS</v>
          </cell>
          <cell r="D247">
            <v>14.04</v>
          </cell>
        </row>
        <row r="248">
          <cell r="A248" t="str">
            <v>041035</v>
          </cell>
          <cell r="B248" t="str">
            <v>ZEPRIDE-E</v>
          </cell>
          <cell r="C248" t="str">
            <v>5 GL PL</v>
          </cell>
          <cell r="D248">
            <v>13.14</v>
          </cell>
        </row>
        <row r="249">
          <cell r="A249" t="str">
            <v>041085</v>
          </cell>
          <cell r="B249" t="str">
            <v>ZEPRIDE-E</v>
          </cell>
          <cell r="C249" t="str">
            <v>55 GL DR</v>
          </cell>
          <cell r="D249">
            <v>11.78</v>
          </cell>
        </row>
        <row r="250">
          <cell r="A250" t="str">
            <v>041500</v>
          </cell>
          <cell r="B250" t="str">
            <v>ZEP BIG ORANGE</v>
          </cell>
          <cell r="C250" t="str">
            <v>1 QT</v>
          </cell>
          <cell r="D250">
            <v>29.44</v>
          </cell>
        </row>
        <row r="251">
          <cell r="A251" t="str">
            <v>041501</v>
          </cell>
          <cell r="B251" t="str">
            <v>ZEP BIG ORANGE</v>
          </cell>
          <cell r="C251" t="str">
            <v>1 CS 12 QTS</v>
          </cell>
          <cell r="D251">
            <v>256.95999999999998</v>
          </cell>
        </row>
        <row r="252">
          <cell r="A252" t="str">
            <v>041521</v>
          </cell>
          <cell r="B252" t="str">
            <v>ZEP BIG ORANGE</v>
          </cell>
          <cell r="C252" t="str">
            <v>1 GL</v>
          </cell>
          <cell r="D252">
            <v>64.989999999999995</v>
          </cell>
        </row>
        <row r="253">
          <cell r="A253" t="str">
            <v>041524</v>
          </cell>
          <cell r="B253" t="str">
            <v>ZEP BIG ORANGE</v>
          </cell>
          <cell r="C253" t="str">
            <v>4 GL CS</v>
          </cell>
          <cell r="D253">
            <v>58.09</v>
          </cell>
        </row>
        <row r="254">
          <cell r="A254" t="str">
            <v>041535</v>
          </cell>
          <cell r="B254" t="str">
            <v>ZEP BIG ORANGE</v>
          </cell>
          <cell r="C254" t="str">
            <v>5 GL PL</v>
          </cell>
          <cell r="D254">
            <v>54.57</v>
          </cell>
        </row>
        <row r="255">
          <cell r="A255" t="str">
            <v>041550</v>
          </cell>
          <cell r="B255" t="str">
            <v>ZEP BIG ORANGE</v>
          </cell>
          <cell r="C255" t="str">
            <v>20 GL DR</v>
          </cell>
          <cell r="D255">
            <v>53.97</v>
          </cell>
        </row>
        <row r="256">
          <cell r="A256" t="str">
            <v>041585</v>
          </cell>
          <cell r="B256" t="str">
            <v>ZEP BIG ORANGE</v>
          </cell>
          <cell r="C256" t="str">
            <v>55 GL DR</v>
          </cell>
          <cell r="D256">
            <v>51.92</v>
          </cell>
        </row>
        <row r="257">
          <cell r="A257" t="str">
            <v>041589</v>
          </cell>
          <cell r="B257" t="str">
            <v>ZEP BIG ORANGE</v>
          </cell>
          <cell r="C257" t="str">
            <v>275 GL TOTE</v>
          </cell>
          <cell r="D257">
            <v>50.2</v>
          </cell>
        </row>
        <row r="258">
          <cell r="A258" t="str">
            <v>041985</v>
          </cell>
          <cell r="B258" t="str">
            <v>ZEP SUN SOLV</v>
          </cell>
          <cell r="C258" t="str">
            <v>55 GL DR</v>
          </cell>
          <cell r="D258">
            <v>28.92</v>
          </cell>
        </row>
        <row r="259">
          <cell r="A259" t="str">
            <v>043235</v>
          </cell>
          <cell r="B259" t="str">
            <v>ZEPTEEN</v>
          </cell>
          <cell r="C259" t="str">
            <v>5 GL PL</v>
          </cell>
          <cell r="D259">
            <v>21.45</v>
          </cell>
        </row>
        <row r="260">
          <cell r="A260" t="str">
            <v>043250</v>
          </cell>
          <cell r="B260" t="str">
            <v>ZEPTEEN</v>
          </cell>
          <cell r="C260" t="str">
            <v>20 GL DR</v>
          </cell>
          <cell r="D260">
            <v>20.84</v>
          </cell>
        </row>
        <row r="261">
          <cell r="A261" t="str">
            <v>043285</v>
          </cell>
          <cell r="B261" t="str">
            <v>ZEPTEEN</v>
          </cell>
          <cell r="C261" t="str">
            <v>55 GL DR</v>
          </cell>
          <cell r="D261">
            <v>19.73</v>
          </cell>
        </row>
        <row r="262">
          <cell r="A262" t="str">
            <v>043291</v>
          </cell>
          <cell r="B262" t="str">
            <v>ZEPTEEN</v>
          </cell>
          <cell r="C262" t="str">
            <v>250 GL TOTE</v>
          </cell>
          <cell r="D262">
            <v>19.8</v>
          </cell>
        </row>
        <row r="263">
          <cell r="A263" t="str">
            <v>044235</v>
          </cell>
          <cell r="B263" t="str">
            <v>ZEPEXO</v>
          </cell>
          <cell r="C263" t="str">
            <v>5 GL PL</v>
          </cell>
          <cell r="D263">
            <v>15.47</v>
          </cell>
        </row>
        <row r="264">
          <cell r="A264" t="str">
            <v>044285</v>
          </cell>
          <cell r="B264" t="str">
            <v>ZEPEXO</v>
          </cell>
          <cell r="C264" t="str">
            <v>55 GL DR</v>
          </cell>
          <cell r="D264">
            <v>13.79</v>
          </cell>
        </row>
        <row r="265">
          <cell r="A265" t="str">
            <v>045500</v>
          </cell>
          <cell r="B265" t="str">
            <v>ZEP CITRUS CLEA</v>
          </cell>
          <cell r="C265" t="str">
            <v>1 QT</v>
          </cell>
          <cell r="D265">
            <v>10.72</v>
          </cell>
        </row>
        <row r="266">
          <cell r="A266" t="str">
            <v>045501</v>
          </cell>
          <cell r="B266" t="str">
            <v>ZEP CITRUS CLEA</v>
          </cell>
          <cell r="C266" t="str">
            <v>1 CS 12 QTS</v>
          </cell>
          <cell r="D266">
            <v>75.67</v>
          </cell>
        </row>
        <row r="267">
          <cell r="A267" t="str">
            <v>045524</v>
          </cell>
          <cell r="B267" t="str">
            <v>ZEP CITRUS CLEA</v>
          </cell>
          <cell r="C267" t="str">
            <v>4 GL CS</v>
          </cell>
          <cell r="D267">
            <v>11.35</v>
          </cell>
        </row>
        <row r="268">
          <cell r="A268" t="str">
            <v>045535</v>
          </cell>
          <cell r="B268" t="str">
            <v>ZEP CITRUS CLEA</v>
          </cell>
          <cell r="C268" t="str">
            <v>5 GL PL</v>
          </cell>
          <cell r="D268">
            <v>10.53</v>
          </cell>
        </row>
        <row r="269">
          <cell r="A269" t="str">
            <v>045585</v>
          </cell>
          <cell r="B269" t="str">
            <v>ZEP CITRUS CLEA</v>
          </cell>
          <cell r="C269" t="str">
            <v>55 GL DR</v>
          </cell>
          <cell r="D269">
            <v>8.85</v>
          </cell>
        </row>
        <row r="270">
          <cell r="A270" t="str">
            <v>045724</v>
          </cell>
          <cell r="B270" t="str">
            <v>ZEPERFEX</v>
          </cell>
          <cell r="C270" t="str">
            <v>4 GL CS</v>
          </cell>
          <cell r="D270">
            <v>26.85</v>
          </cell>
        </row>
        <row r="271">
          <cell r="A271" t="str">
            <v>046135</v>
          </cell>
          <cell r="B271" t="str">
            <v>ZEP FORMULA 170</v>
          </cell>
          <cell r="C271" t="str">
            <v>5 GL PL</v>
          </cell>
          <cell r="D271">
            <v>11.81</v>
          </cell>
        </row>
        <row r="272">
          <cell r="A272" t="str">
            <v>046150</v>
          </cell>
          <cell r="B272" t="str">
            <v>ZEP FORMULA 170</v>
          </cell>
          <cell r="C272" t="str">
            <v>20 GL DR</v>
          </cell>
          <cell r="D272">
            <v>11.63</v>
          </cell>
        </row>
        <row r="273">
          <cell r="A273" t="str">
            <v>046185</v>
          </cell>
          <cell r="B273" t="str">
            <v>ZEP FORMULA 170</v>
          </cell>
          <cell r="C273" t="str">
            <v>55 GL DR</v>
          </cell>
          <cell r="D273">
            <v>10.45</v>
          </cell>
        </row>
        <row r="274">
          <cell r="A274" t="str">
            <v>046342</v>
          </cell>
          <cell r="B274" t="str">
            <v>FOAMING WHEEL W</v>
          </cell>
          <cell r="C274" t="str">
            <v>125 LB DR</v>
          </cell>
          <cell r="D274">
            <v>194.45</v>
          </cell>
        </row>
        <row r="275">
          <cell r="A275" t="str">
            <v>046375</v>
          </cell>
          <cell r="B275" t="str">
            <v>FOAMING WHEEL W</v>
          </cell>
          <cell r="C275" t="str">
            <v>450 LB DR</v>
          </cell>
          <cell r="D275">
            <v>173.62</v>
          </cell>
        </row>
        <row r="276">
          <cell r="A276" t="str">
            <v>047235</v>
          </cell>
          <cell r="B276" t="str">
            <v>ZEP FORMULA 940</v>
          </cell>
          <cell r="C276" t="str">
            <v>5 GL PL</v>
          </cell>
          <cell r="D276">
            <v>13.05</v>
          </cell>
        </row>
        <row r="277">
          <cell r="A277" t="str">
            <v>047285</v>
          </cell>
          <cell r="B277" t="str">
            <v>ZEP FORMULA 940</v>
          </cell>
          <cell r="C277" t="str">
            <v>55 GL DR</v>
          </cell>
          <cell r="D277">
            <v>11.65</v>
          </cell>
        </row>
        <row r="278">
          <cell r="A278" t="str">
            <v>047289</v>
          </cell>
          <cell r="B278" t="str">
            <v>ZEP FORMULA 940</v>
          </cell>
          <cell r="C278" t="str">
            <v>275 GL TOTE</v>
          </cell>
          <cell r="D278">
            <v>11.32</v>
          </cell>
        </row>
        <row r="279">
          <cell r="A279" t="str">
            <v>047296</v>
          </cell>
          <cell r="B279" t="str">
            <v>ZEP FORMULA 940</v>
          </cell>
          <cell r="C279" t="str">
            <v>1 GL BULK PUMPE</v>
          </cell>
          <cell r="D279">
            <v>11.32</v>
          </cell>
        </row>
        <row r="280">
          <cell r="A280" t="str">
            <v>048101</v>
          </cell>
          <cell r="B280" t="str">
            <v>AF ESSENTIAL OI</v>
          </cell>
          <cell r="C280" t="str">
            <v>1 DZ AERO</v>
          </cell>
          <cell r="D280">
            <v>129.03</v>
          </cell>
        </row>
        <row r="281">
          <cell r="A281" t="str">
            <v>048237</v>
          </cell>
          <cell r="B281" t="str">
            <v>ZEP ZECO 40</v>
          </cell>
          <cell r="C281" t="str">
            <v>40 LB DR</v>
          </cell>
          <cell r="D281">
            <v>277.74</v>
          </cell>
        </row>
        <row r="282">
          <cell r="A282" t="str">
            <v>048500</v>
          </cell>
          <cell r="B282" t="str">
            <v>ZEP BIG ORANGE-</v>
          </cell>
          <cell r="C282" t="str">
            <v>1 QT</v>
          </cell>
          <cell r="D282">
            <v>19.760000000000002</v>
          </cell>
        </row>
        <row r="283">
          <cell r="A283" t="str">
            <v>048501</v>
          </cell>
          <cell r="B283" t="str">
            <v>ZEP BIG ORANGE-</v>
          </cell>
          <cell r="C283" t="str">
            <v>1 CS 12 QTS</v>
          </cell>
          <cell r="D283">
            <v>168.06</v>
          </cell>
        </row>
        <row r="284">
          <cell r="A284" t="str">
            <v>048521</v>
          </cell>
          <cell r="B284" t="str">
            <v>ZEP BIG ORANGE-</v>
          </cell>
          <cell r="C284" t="str">
            <v>1 GL</v>
          </cell>
          <cell r="D284">
            <v>43.39</v>
          </cell>
        </row>
        <row r="285">
          <cell r="A285" t="str">
            <v>048524</v>
          </cell>
          <cell r="B285" t="str">
            <v>ZEP BIG ORANGE-</v>
          </cell>
          <cell r="C285" t="str">
            <v>4 GL CS</v>
          </cell>
          <cell r="D285">
            <v>36.950000000000003</v>
          </cell>
        </row>
        <row r="286">
          <cell r="A286" t="str">
            <v>048535</v>
          </cell>
          <cell r="B286" t="str">
            <v>ZEP BIG ORANGE-</v>
          </cell>
          <cell r="C286" t="str">
            <v>5 GL PL</v>
          </cell>
          <cell r="D286">
            <v>34.96</v>
          </cell>
        </row>
        <row r="287">
          <cell r="A287" t="str">
            <v>048550</v>
          </cell>
          <cell r="B287" t="str">
            <v>ZEP BIG ORANGE-</v>
          </cell>
          <cell r="C287" t="str">
            <v>20 GL DR</v>
          </cell>
          <cell r="D287">
            <v>33.950000000000003</v>
          </cell>
        </row>
        <row r="288">
          <cell r="A288" t="str">
            <v>048585</v>
          </cell>
          <cell r="B288" t="str">
            <v>ZEP BIG ORANGE-</v>
          </cell>
          <cell r="C288" t="str">
            <v>55 GL DR</v>
          </cell>
          <cell r="D288">
            <v>30.58</v>
          </cell>
        </row>
        <row r="289">
          <cell r="A289" t="str">
            <v>048589</v>
          </cell>
          <cell r="B289" t="str">
            <v>ZEP BIG ORANGE-</v>
          </cell>
          <cell r="C289" t="str">
            <v>275 GL TOTE</v>
          </cell>
          <cell r="D289">
            <v>33.49</v>
          </cell>
        </row>
        <row r="290">
          <cell r="A290" t="str">
            <v>049542</v>
          </cell>
          <cell r="B290" t="str">
            <v>ZEP FORMULA 987</v>
          </cell>
          <cell r="C290" t="str">
            <v>125 LB DR</v>
          </cell>
          <cell r="D290">
            <v>214.62</v>
          </cell>
        </row>
        <row r="291">
          <cell r="A291" t="str">
            <v>049580</v>
          </cell>
          <cell r="B291" t="str">
            <v>ZEP FORMULA 987</v>
          </cell>
          <cell r="C291" t="str">
            <v>500 LB DR</v>
          </cell>
          <cell r="D291">
            <v>204.09</v>
          </cell>
        </row>
        <row r="292">
          <cell r="A292" t="str">
            <v>050524</v>
          </cell>
          <cell r="B292" t="str">
            <v>ZEP BRAKE WASH</v>
          </cell>
          <cell r="C292" t="str">
            <v>4 GL CS</v>
          </cell>
          <cell r="D292">
            <v>21.38</v>
          </cell>
        </row>
        <row r="293">
          <cell r="A293" t="str">
            <v>050535</v>
          </cell>
          <cell r="B293" t="str">
            <v>ZEP BRAKE WASH</v>
          </cell>
          <cell r="C293" t="str">
            <v>5 GL PL</v>
          </cell>
          <cell r="D293">
            <v>17.809999999999999</v>
          </cell>
        </row>
        <row r="294">
          <cell r="A294" t="str">
            <v>050550</v>
          </cell>
          <cell r="B294" t="str">
            <v>ZEP BRAKE WASH</v>
          </cell>
          <cell r="C294" t="str">
            <v>20 GL DR</v>
          </cell>
          <cell r="D294">
            <v>16.760000000000002</v>
          </cell>
        </row>
        <row r="295">
          <cell r="A295" t="str">
            <v>050585</v>
          </cell>
          <cell r="B295" t="str">
            <v>ZEP BRAKE WASH</v>
          </cell>
          <cell r="C295" t="str">
            <v>55 GL DR</v>
          </cell>
          <cell r="D295">
            <v>13.02</v>
          </cell>
        </row>
        <row r="296">
          <cell r="A296" t="str">
            <v>051242</v>
          </cell>
          <cell r="B296" t="str">
            <v>ZEP FORMULA 949</v>
          </cell>
          <cell r="C296" t="str">
            <v>125 LB DR</v>
          </cell>
          <cell r="D296">
            <v>272.14</v>
          </cell>
        </row>
        <row r="297">
          <cell r="A297" t="str">
            <v>051280</v>
          </cell>
          <cell r="B297" t="str">
            <v>ZEP FORMULA 949</v>
          </cell>
          <cell r="C297" t="str">
            <v>500 LB DR</v>
          </cell>
          <cell r="D297">
            <v>256.33</v>
          </cell>
        </row>
        <row r="298">
          <cell r="A298" t="str">
            <v>051435</v>
          </cell>
          <cell r="B298" t="str">
            <v>ZEP STEAM N CLE</v>
          </cell>
          <cell r="C298" t="str">
            <v>5 GL PL</v>
          </cell>
          <cell r="D298">
            <v>13.61</v>
          </cell>
        </row>
        <row r="299">
          <cell r="A299" t="str">
            <v>051485</v>
          </cell>
          <cell r="B299" t="str">
            <v>ZEP STEAM N CLE</v>
          </cell>
          <cell r="C299" t="str">
            <v>55 GL DR</v>
          </cell>
          <cell r="D299">
            <v>12.28</v>
          </cell>
        </row>
        <row r="300">
          <cell r="A300" t="str">
            <v>051489</v>
          </cell>
          <cell r="B300" t="str">
            <v>ZEP STEAM N CLE</v>
          </cell>
          <cell r="C300" t="str">
            <v>275 GL TOTE</v>
          </cell>
          <cell r="D300">
            <v>11.93</v>
          </cell>
        </row>
        <row r="301">
          <cell r="A301" t="str">
            <v>051733</v>
          </cell>
          <cell r="B301" t="str">
            <v>ZEP FORMULA 965</v>
          </cell>
          <cell r="C301" t="str">
            <v>35 LB DR</v>
          </cell>
          <cell r="D301">
            <v>290.91000000000003</v>
          </cell>
        </row>
        <row r="302">
          <cell r="A302" t="str">
            <v>051740</v>
          </cell>
          <cell r="B302" t="str">
            <v>ZEP FORMULA 965</v>
          </cell>
          <cell r="C302" t="str">
            <v>100 LB DR</v>
          </cell>
          <cell r="D302">
            <v>280.12</v>
          </cell>
        </row>
        <row r="303">
          <cell r="A303" t="str">
            <v>051770</v>
          </cell>
          <cell r="B303" t="str">
            <v>ZEP FORMULA 965</v>
          </cell>
          <cell r="C303" t="str">
            <v>400 LB DR</v>
          </cell>
          <cell r="D303">
            <v>267.64999999999998</v>
          </cell>
        </row>
        <row r="304">
          <cell r="A304" t="str">
            <v>052124</v>
          </cell>
          <cell r="B304" t="str">
            <v>ZEP DETAIL SPRA</v>
          </cell>
          <cell r="C304" t="str">
            <v>4 GL CS</v>
          </cell>
          <cell r="D304">
            <v>20.3</v>
          </cell>
        </row>
        <row r="305">
          <cell r="A305" t="str">
            <v>052935</v>
          </cell>
          <cell r="B305" t="str">
            <v>ZEP INDUSTRIAL</v>
          </cell>
          <cell r="C305" t="str">
            <v>5 GL PL</v>
          </cell>
          <cell r="D305">
            <v>13.14</v>
          </cell>
        </row>
        <row r="306">
          <cell r="A306" t="str">
            <v>053535</v>
          </cell>
          <cell r="B306" t="str">
            <v>ZEP BRAKE FLUSH</v>
          </cell>
          <cell r="C306" t="str">
            <v>5 GL PL</v>
          </cell>
          <cell r="D306">
            <v>17.04</v>
          </cell>
        </row>
        <row r="307">
          <cell r="A307" t="str">
            <v>053550</v>
          </cell>
          <cell r="B307" t="str">
            <v>ZEP BRAKE FLUSH</v>
          </cell>
          <cell r="C307" t="str">
            <v>20 GL DR</v>
          </cell>
          <cell r="D307">
            <v>15.57</v>
          </cell>
        </row>
        <row r="308">
          <cell r="A308" t="str">
            <v>053585</v>
          </cell>
          <cell r="B308" t="str">
            <v>ZEP BRAKE FLUSH</v>
          </cell>
          <cell r="C308" t="str">
            <v>55 GL DR</v>
          </cell>
          <cell r="D308">
            <v>13.89</v>
          </cell>
        </row>
        <row r="309">
          <cell r="A309" t="str">
            <v>054101</v>
          </cell>
          <cell r="B309" t="str">
            <v>WATERLESS VEHIC</v>
          </cell>
          <cell r="C309" t="str">
            <v>1 CS 12 QTS</v>
          </cell>
          <cell r="D309">
            <v>81.569999999999993</v>
          </cell>
        </row>
        <row r="310">
          <cell r="A310" t="str">
            <v>054500</v>
          </cell>
          <cell r="B310" t="str">
            <v>ZEP PREP CLAY</v>
          </cell>
          <cell r="C310" t="str">
            <v>1 EA</v>
          </cell>
          <cell r="D310">
            <v>30.97</v>
          </cell>
        </row>
        <row r="311">
          <cell r="A311" t="str">
            <v>054501</v>
          </cell>
          <cell r="B311" t="str">
            <v>ZEP PREP CLAY</v>
          </cell>
          <cell r="C311" t="str">
            <v>1 CS 6 EA</v>
          </cell>
          <cell r="D311">
            <v>163.88</v>
          </cell>
        </row>
        <row r="312">
          <cell r="A312" t="str">
            <v>054821</v>
          </cell>
          <cell r="B312" t="str">
            <v>ZEP CARNAUBA-PR</v>
          </cell>
          <cell r="C312" t="str">
            <v>1 GL</v>
          </cell>
          <cell r="D312">
            <v>31.55</v>
          </cell>
        </row>
        <row r="313">
          <cell r="A313" t="str">
            <v>054824</v>
          </cell>
          <cell r="B313" t="str">
            <v>ZEP CARNAUBA-PR</v>
          </cell>
          <cell r="C313" t="str">
            <v>4 GL CS</v>
          </cell>
          <cell r="D313">
            <v>27.96</v>
          </cell>
        </row>
        <row r="314">
          <cell r="A314" t="str">
            <v>055524</v>
          </cell>
          <cell r="B314" t="str">
            <v>ZEP POWER SOLV</v>
          </cell>
          <cell r="C314" t="str">
            <v>4 GL CS</v>
          </cell>
          <cell r="D314">
            <v>98.47</v>
          </cell>
        </row>
        <row r="315">
          <cell r="A315" t="str">
            <v>055585</v>
          </cell>
          <cell r="B315" t="str">
            <v>ZEP POWER SOLV</v>
          </cell>
          <cell r="C315" t="str">
            <v>55 GL DR</v>
          </cell>
          <cell r="D315">
            <v>93.91</v>
          </cell>
        </row>
        <row r="316">
          <cell r="A316" t="str">
            <v>055868</v>
          </cell>
          <cell r="B316" t="str">
            <v>ZEP TRUE BLITZ</v>
          </cell>
          <cell r="C316" t="str">
            <v>36-5 GL PAIL PA</v>
          </cell>
          <cell r="D316">
            <v>24.71</v>
          </cell>
        </row>
        <row r="317">
          <cell r="A317" t="str">
            <v>056221</v>
          </cell>
          <cell r="B317" t="str">
            <v>ZEP 45 NC LIQUI</v>
          </cell>
          <cell r="C317" t="str">
            <v>1 GL</v>
          </cell>
          <cell r="D317">
            <v>32.119999999999997</v>
          </cell>
        </row>
        <row r="318">
          <cell r="A318" t="str">
            <v>056224</v>
          </cell>
          <cell r="B318" t="str">
            <v>ZEP 45 NC LIQUI</v>
          </cell>
          <cell r="C318" t="str">
            <v>4 GL CS</v>
          </cell>
          <cell r="D318">
            <v>28.73</v>
          </cell>
        </row>
        <row r="319">
          <cell r="A319" t="str">
            <v>056437</v>
          </cell>
          <cell r="B319" t="str">
            <v>ZEP BIG RIG</v>
          </cell>
          <cell r="C319" t="str">
            <v>35 LB DR</v>
          </cell>
          <cell r="D319">
            <v>388.36</v>
          </cell>
        </row>
        <row r="320">
          <cell r="A320" t="str">
            <v>056721</v>
          </cell>
          <cell r="B320" t="str">
            <v>ZEPRIDE</v>
          </cell>
          <cell r="C320" t="str">
            <v>1 GL</v>
          </cell>
          <cell r="D320">
            <v>18.7</v>
          </cell>
        </row>
        <row r="321">
          <cell r="A321" t="str">
            <v>056724</v>
          </cell>
          <cell r="B321" t="str">
            <v>ZEPRIDE</v>
          </cell>
          <cell r="C321" t="str">
            <v>4 GL CS</v>
          </cell>
          <cell r="D321">
            <v>15.25</v>
          </cell>
        </row>
        <row r="322">
          <cell r="A322" t="str">
            <v>056735</v>
          </cell>
          <cell r="B322" t="str">
            <v>ZEPRIDE</v>
          </cell>
          <cell r="C322" t="str">
            <v>5 GL PL</v>
          </cell>
          <cell r="D322">
            <v>14.49</v>
          </cell>
        </row>
        <row r="323">
          <cell r="A323" t="str">
            <v>056750</v>
          </cell>
          <cell r="B323" t="str">
            <v>ZEPRIDE</v>
          </cell>
          <cell r="C323" t="str">
            <v>20 GL DR</v>
          </cell>
          <cell r="D323">
            <v>14.18</v>
          </cell>
        </row>
        <row r="324">
          <cell r="A324" t="str">
            <v>056785</v>
          </cell>
          <cell r="B324" t="str">
            <v>ZEPRIDE</v>
          </cell>
          <cell r="C324" t="str">
            <v>55 GL DR</v>
          </cell>
          <cell r="D324">
            <v>13.22</v>
          </cell>
        </row>
        <row r="325">
          <cell r="A325" t="str">
            <v>056789</v>
          </cell>
          <cell r="B325" t="str">
            <v>ZEPRIDE</v>
          </cell>
          <cell r="C325" t="str">
            <v>275 GL TOTE</v>
          </cell>
          <cell r="D325">
            <v>12.87</v>
          </cell>
        </row>
        <row r="326">
          <cell r="A326" t="str">
            <v>056921</v>
          </cell>
          <cell r="B326" t="str">
            <v>ZEPENHANCE-ALL</v>
          </cell>
          <cell r="C326" t="str">
            <v>1 GL</v>
          </cell>
          <cell r="D326">
            <v>26.12</v>
          </cell>
        </row>
        <row r="327">
          <cell r="A327" t="str">
            <v>056924</v>
          </cell>
          <cell r="B327" t="str">
            <v>ZEPENHANCE-ALL</v>
          </cell>
          <cell r="C327" t="str">
            <v>4 GL CS</v>
          </cell>
          <cell r="D327">
            <v>23.01</v>
          </cell>
        </row>
        <row r="328">
          <cell r="A328" t="str">
            <v>056935</v>
          </cell>
          <cell r="B328" t="str">
            <v>ZEPENHANCE-ALL</v>
          </cell>
          <cell r="C328" t="str">
            <v>5 GL PL</v>
          </cell>
          <cell r="D328">
            <v>22.14</v>
          </cell>
        </row>
        <row r="329">
          <cell r="A329" t="str">
            <v>056950</v>
          </cell>
          <cell r="B329" t="str">
            <v>ZEPENHANCE-ALL</v>
          </cell>
          <cell r="C329" t="str">
            <v>20 GL DR</v>
          </cell>
          <cell r="D329">
            <v>21.89</v>
          </cell>
        </row>
        <row r="330">
          <cell r="A330" t="str">
            <v>056985</v>
          </cell>
          <cell r="B330" t="str">
            <v>ZEPENHANCE-ALL</v>
          </cell>
          <cell r="C330" t="str">
            <v>55 GL DR</v>
          </cell>
          <cell r="D330">
            <v>20.98</v>
          </cell>
        </row>
        <row r="331">
          <cell r="A331" t="str">
            <v>057024</v>
          </cell>
          <cell r="B331" t="str">
            <v>ZEP I D RED LIQ</v>
          </cell>
          <cell r="C331" t="str">
            <v>4 GL CS</v>
          </cell>
          <cell r="D331">
            <v>21.31</v>
          </cell>
        </row>
        <row r="332">
          <cell r="A332" t="str">
            <v>057035</v>
          </cell>
          <cell r="B332" t="str">
            <v>ZEP I D RED LIQ</v>
          </cell>
          <cell r="C332" t="str">
            <v>5 GL PL</v>
          </cell>
          <cell r="D332">
            <v>18.12</v>
          </cell>
        </row>
        <row r="333">
          <cell r="A333" t="str">
            <v>057050</v>
          </cell>
          <cell r="B333" t="str">
            <v>ZEP I D RED LIQ</v>
          </cell>
          <cell r="C333" t="str">
            <v>20 GL DR</v>
          </cell>
          <cell r="D333">
            <v>16.8</v>
          </cell>
        </row>
        <row r="334">
          <cell r="A334" t="str">
            <v>057085</v>
          </cell>
          <cell r="B334" t="str">
            <v>ZEP I D RED LIQ</v>
          </cell>
          <cell r="C334" t="str">
            <v>55 GL DR</v>
          </cell>
          <cell r="D334">
            <v>13.58</v>
          </cell>
        </row>
        <row r="335">
          <cell r="A335" t="str">
            <v>057435</v>
          </cell>
          <cell r="B335" t="str">
            <v>ZEP FORMULA 940</v>
          </cell>
          <cell r="C335" t="str">
            <v>5 GL PL</v>
          </cell>
          <cell r="D335">
            <v>10.48</v>
          </cell>
        </row>
        <row r="336">
          <cell r="A336" t="str">
            <v>057485</v>
          </cell>
          <cell r="B336" t="str">
            <v>ZEP FORMULA 940</v>
          </cell>
          <cell r="C336" t="str">
            <v>55 GL DR</v>
          </cell>
          <cell r="D336">
            <v>8.81</v>
          </cell>
        </row>
        <row r="337">
          <cell r="A337" t="str">
            <v>057489</v>
          </cell>
          <cell r="B337" t="str">
            <v>ZEP FORMULA 940</v>
          </cell>
          <cell r="C337" t="str">
            <v>275 GL TOTE</v>
          </cell>
          <cell r="D337">
            <v>8.57</v>
          </cell>
        </row>
        <row r="338">
          <cell r="A338" t="str">
            <v>057635</v>
          </cell>
          <cell r="B338" t="str">
            <v>ZEP LUSTER WASH</v>
          </cell>
          <cell r="C338" t="str">
            <v>5 GL PL</v>
          </cell>
          <cell r="D338">
            <v>15.08</v>
          </cell>
        </row>
        <row r="339">
          <cell r="A339" t="str">
            <v>057650</v>
          </cell>
          <cell r="B339" t="str">
            <v>ZEP LUSTER WASH</v>
          </cell>
          <cell r="C339" t="str">
            <v>20 GL DR</v>
          </cell>
          <cell r="D339">
            <v>14.79</v>
          </cell>
        </row>
        <row r="340">
          <cell r="A340" t="str">
            <v>057685</v>
          </cell>
          <cell r="B340" t="str">
            <v>ZEP LUSTER WASH</v>
          </cell>
          <cell r="C340" t="str">
            <v>55 GL DR</v>
          </cell>
          <cell r="D340">
            <v>13.79</v>
          </cell>
        </row>
        <row r="341">
          <cell r="A341" t="str">
            <v>058311</v>
          </cell>
          <cell r="B341" t="str">
            <v>ZEP DIESEL FUEL</v>
          </cell>
          <cell r="C341" t="str">
            <v>1 CS 12 QTS</v>
          </cell>
          <cell r="D341">
            <v>115.86</v>
          </cell>
        </row>
        <row r="342">
          <cell r="A342" t="str">
            <v>058336</v>
          </cell>
          <cell r="B342" t="str">
            <v>ZEP DIESEL FUEL</v>
          </cell>
          <cell r="C342" t="str">
            <v>6 GL PL</v>
          </cell>
          <cell r="D342">
            <v>35.409999999999997</v>
          </cell>
        </row>
        <row r="343">
          <cell r="A343" t="str">
            <v>058735</v>
          </cell>
          <cell r="B343" t="str">
            <v>ZEP FORMULA 75</v>
          </cell>
          <cell r="C343" t="str">
            <v>5 GL PL</v>
          </cell>
          <cell r="D343">
            <v>17.920000000000002</v>
          </cell>
        </row>
        <row r="344">
          <cell r="A344" t="str">
            <v>058750</v>
          </cell>
          <cell r="B344" t="str">
            <v>ZEP FORMULA 75</v>
          </cell>
          <cell r="C344" t="str">
            <v>20 GL DR</v>
          </cell>
          <cell r="D344">
            <v>17.559999999999999</v>
          </cell>
        </row>
        <row r="345">
          <cell r="A345" t="str">
            <v>058785</v>
          </cell>
          <cell r="B345" t="str">
            <v>ZEP FORMULA 75</v>
          </cell>
          <cell r="C345" t="str">
            <v>55 GL DR</v>
          </cell>
          <cell r="D345">
            <v>16.48</v>
          </cell>
        </row>
        <row r="346">
          <cell r="A346" t="str">
            <v>058796</v>
          </cell>
          <cell r="B346" t="str">
            <v>ZEP FORMULA 75</v>
          </cell>
          <cell r="C346" t="str">
            <v>1 GL BULK PUMPE</v>
          </cell>
          <cell r="D346">
            <v>15.96</v>
          </cell>
        </row>
        <row r="347">
          <cell r="A347" t="str">
            <v>058850</v>
          </cell>
          <cell r="B347" t="str">
            <v>ZEP PLUS E</v>
          </cell>
          <cell r="C347" t="str">
            <v>20 GL DR</v>
          </cell>
          <cell r="D347">
            <v>12.14</v>
          </cell>
        </row>
        <row r="348">
          <cell r="A348" t="str">
            <v>058885</v>
          </cell>
          <cell r="B348" t="str">
            <v>ZEP PLUS E</v>
          </cell>
          <cell r="C348" t="str">
            <v>55 GL DR</v>
          </cell>
          <cell r="D348">
            <v>11.06</v>
          </cell>
        </row>
        <row r="349">
          <cell r="A349" t="str">
            <v>058889</v>
          </cell>
          <cell r="B349" t="str">
            <v>ZEP PLUS E</v>
          </cell>
          <cell r="C349" t="str">
            <v>275 GL TOTE</v>
          </cell>
          <cell r="D349">
            <v>10.71</v>
          </cell>
        </row>
        <row r="350">
          <cell r="A350" t="str">
            <v>059121</v>
          </cell>
          <cell r="B350" t="str">
            <v>ZEP DEEP SHINE</v>
          </cell>
          <cell r="C350" t="str">
            <v>1 GL</v>
          </cell>
          <cell r="D350">
            <v>36.74</v>
          </cell>
        </row>
        <row r="351">
          <cell r="A351" t="str">
            <v>059124</v>
          </cell>
          <cell r="B351" t="str">
            <v>ZEP DEEP SHINE</v>
          </cell>
          <cell r="C351" t="str">
            <v>4 GL CS</v>
          </cell>
          <cell r="D351">
            <v>33.26</v>
          </cell>
        </row>
        <row r="352">
          <cell r="A352" t="str">
            <v>059321</v>
          </cell>
          <cell r="B352" t="str">
            <v>ZEP SPRAY WAX K</v>
          </cell>
          <cell r="C352" t="str">
            <v>1 GL</v>
          </cell>
          <cell r="D352">
            <v>30.59</v>
          </cell>
        </row>
        <row r="353">
          <cell r="A353" t="str">
            <v>059324</v>
          </cell>
          <cell r="B353" t="str">
            <v>ZEP SPRAY WAX K</v>
          </cell>
          <cell r="C353" t="str">
            <v>4 GL CS</v>
          </cell>
          <cell r="D353">
            <v>27.07</v>
          </cell>
        </row>
        <row r="354">
          <cell r="A354" t="str">
            <v>059750</v>
          </cell>
          <cell r="B354" t="str">
            <v>ZEPOWER</v>
          </cell>
          <cell r="C354" t="str">
            <v>20 GL DR</v>
          </cell>
          <cell r="D354">
            <v>16.010000000000002</v>
          </cell>
        </row>
        <row r="355">
          <cell r="A355" t="str">
            <v>061434</v>
          </cell>
          <cell r="B355" t="str">
            <v>ZEP FORMULA 124</v>
          </cell>
          <cell r="C355" t="str">
            <v>40 LB DR</v>
          </cell>
          <cell r="D355">
            <v>231.55</v>
          </cell>
        </row>
        <row r="356">
          <cell r="A356" t="str">
            <v>061442</v>
          </cell>
          <cell r="B356" t="str">
            <v>ZEP FORMULA 124</v>
          </cell>
          <cell r="C356" t="str">
            <v>125 LB DR</v>
          </cell>
          <cell r="D356">
            <v>222.6</v>
          </cell>
        </row>
        <row r="357">
          <cell r="A357" t="str">
            <v>061480</v>
          </cell>
          <cell r="B357" t="str">
            <v>ZEP FORMULA 124</v>
          </cell>
          <cell r="C357" t="str">
            <v>500 LB DR</v>
          </cell>
          <cell r="D357">
            <v>211.75</v>
          </cell>
        </row>
        <row r="358">
          <cell r="A358" t="str">
            <v>061534</v>
          </cell>
          <cell r="B358" t="str">
            <v>ZEP FORMULA 112</v>
          </cell>
          <cell r="C358" t="str">
            <v>40 LB DR</v>
          </cell>
          <cell r="D358">
            <v>236</v>
          </cell>
        </row>
        <row r="359">
          <cell r="A359" t="str">
            <v>061542</v>
          </cell>
          <cell r="B359" t="str">
            <v>ZEP FORMULA 112</v>
          </cell>
          <cell r="C359" t="str">
            <v>125 LB DR</v>
          </cell>
          <cell r="D359">
            <v>226.93</v>
          </cell>
        </row>
        <row r="360">
          <cell r="A360" t="str">
            <v>061580</v>
          </cell>
          <cell r="B360" t="str">
            <v>ZEP FORMULA 112</v>
          </cell>
          <cell r="C360" t="str">
            <v>500 LB DR</v>
          </cell>
          <cell r="D360">
            <v>216.23</v>
          </cell>
        </row>
        <row r="361">
          <cell r="A361" t="str">
            <v>062742</v>
          </cell>
          <cell r="B361" t="str">
            <v>ZEP FORMULA 986</v>
          </cell>
          <cell r="C361" t="str">
            <v>125 LB DR</v>
          </cell>
          <cell r="D361">
            <v>189.09</v>
          </cell>
        </row>
        <row r="362">
          <cell r="A362" t="str">
            <v>062780</v>
          </cell>
          <cell r="B362" t="str">
            <v>ZEP FORMULA 986</v>
          </cell>
          <cell r="C362" t="str">
            <v>500 LB DR</v>
          </cell>
          <cell r="D362">
            <v>178.42</v>
          </cell>
        </row>
        <row r="363">
          <cell r="A363" t="str">
            <v>062911</v>
          </cell>
          <cell r="B363" t="str">
            <v>ZEP KLEAR</v>
          </cell>
          <cell r="C363" t="str">
            <v>1 CS 12 QTS PLA</v>
          </cell>
          <cell r="D363">
            <v>73.83</v>
          </cell>
        </row>
        <row r="364">
          <cell r="A364" t="str">
            <v>062924</v>
          </cell>
          <cell r="B364" t="str">
            <v>ZEP KLEAR</v>
          </cell>
          <cell r="C364" t="str">
            <v>4 GL CS</v>
          </cell>
          <cell r="D364">
            <v>12.89</v>
          </cell>
        </row>
        <row r="365">
          <cell r="A365" t="str">
            <v>062935</v>
          </cell>
          <cell r="B365" t="str">
            <v>ZEP KLEAR</v>
          </cell>
          <cell r="C365" t="str">
            <v>5 GL PL</v>
          </cell>
          <cell r="D365">
            <v>10.96</v>
          </cell>
        </row>
        <row r="366">
          <cell r="A366" t="str">
            <v>062950</v>
          </cell>
          <cell r="B366" t="str">
            <v>ZEP KLEAR</v>
          </cell>
          <cell r="C366" t="str">
            <v>20 GL DR</v>
          </cell>
          <cell r="D366">
            <v>10.67</v>
          </cell>
        </row>
        <row r="367">
          <cell r="A367" t="str">
            <v>062985</v>
          </cell>
          <cell r="B367" t="str">
            <v>ZEP KLEAR</v>
          </cell>
          <cell r="C367" t="str">
            <v>55 GL DR</v>
          </cell>
          <cell r="D367">
            <v>9.49</v>
          </cell>
        </row>
        <row r="368">
          <cell r="A368" t="str">
            <v>062991</v>
          </cell>
          <cell r="B368" t="str">
            <v>ZEP KLEAR</v>
          </cell>
          <cell r="C368" t="str">
            <v>250 GL TOTE</v>
          </cell>
          <cell r="D368">
            <v>12.71</v>
          </cell>
        </row>
        <row r="369">
          <cell r="A369" t="str">
            <v>062992</v>
          </cell>
          <cell r="B369" t="str">
            <v>ZEP KLEAR</v>
          </cell>
          <cell r="C369" t="str">
            <v>350 GL TOTE</v>
          </cell>
          <cell r="D369">
            <v>12.71</v>
          </cell>
        </row>
        <row r="370">
          <cell r="A370" t="str">
            <v>063021</v>
          </cell>
          <cell r="B370" t="str">
            <v>ZEP TIRELESS SH</v>
          </cell>
          <cell r="C370" t="str">
            <v>1 GL</v>
          </cell>
          <cell r="D370">
            <v>28.03</v>
          </cell>
        </row>
        <row r="371">
          <cell r="A371" t="str">
            <v>063024</v>
          </cell>
          <cell r="B371" t="str">
            <v>ZEP TIRELESS SH</v>
          </cell>
          <cell r="C371" t="str">
            <v>4 GL CS</v>
          </cell>
          <cell r="D371">
            <v>26.18</v>
          </cell>
        </row>
        <row r="372">
          <cell r="A372" t="str">
            <v>063035</v>
          </cell>
          <cell r="B372" t="str">
            <v>ZEP TIRELESS SH</v>
          </cell>
          <cell r="C372" t="str">
            <v>5 GL PL</v>
          </cell>
          <cell r="D372">
            <v>22.99</v>
          </cell>
        </row>
        <row r="373">
          <cell r="A373" t="str">
            <v>063050</v>
          </cell>
          <cell r="B373" t="str">
            <v>ZEP TIRELESS SH</v>
          </cell>
          <cell r="C373" t="str">
            <v>20 GL DR</v>
          </cell>
          <cell r="D373">
            <v>21.91</v>
          </cell>
        </row>
        <row r="374">
          <cell r="A374" t="str">
            <v>063085</v>
          </cell>
          <cell r="B374" t="str">
            <v>ZEP TIRELESS SH</v>
          </cell>
          <cell r="C374" t="str">
            <v>55 GL DR</v>
          </cell>
          <cell r="D374">
            <v>20.71</v>
          </cell>
        </row>
        <row r="375">
          <cell r="A375" t="str">
            <v>063621</v>
          </cell>
          <cell r="B375" t="str">
            <v>ZEP BEST DRESSE</v>
          </cell>
          <cell r="C375" t="str">
            <v>1 GL</v>
          </cell>
          <cell r="D375">
            <v>23.89</v>
          </cell>
        </row>
        <row r="376">
          <cell r="A376" t="str">
            <v>063624</v>
          </cell>
          <cell r="B376" t="str">
            <v>ZEP BEST DRESSE</v>
          </cell>
          <cell r="C376" t="str">
            <v>4 GL CS</v>
          </cell>
          <cell r="D376">
            <v>20.64</v>
          </cell>
        </row>
        <row r="377">
          <cell r="A377" t="str">
            <v>063635</v>
          </cell>
          <cell r="B377" t="str">
            <v>ZEP BEST DRESSE</v>
          </cell>
          <cell r="C377" t="str">
            <v>5 GL PL</v>
          </cell>
          <cell r="D377">
            <v>19.86</v>
          </cell>
        </row>
        <row r="378">
          <cell r="A378" t="str">
            <v>063650</v>
          </cell>
          <cell r="B378" t="str">
            <v>ZEP BEST DRESSE</v>
          </cell>
          <cell r="C378" t="str">
            <v>20 GL DR</v>
          </cell>
          <cell r="D378">
            <v>19.52</v>
          </cell>
        </row>
        <row r="379">
          <cell r="A379" t="str">
            <v>063685</v>
          </cell>
          <cell r="B379" t="str">
            <v>ZEP BEST DRESSE</v>
          </cell>
          <cell r="C379" t="str">
            <v>55 GL DR</v>
          </cell>
          <cell r="D379">
            <v>18.59</v>
          </cell>
        </row>
        <row r="380">
          <cell r="A380" t="str">
            <v>063901</v>
          </cell>
          <cell r="B380" t="str">
            <v>WHITE LITHIUM G</v>
          </cell>
          <cell r="C380" t="str">
            <v>1 DZ AERO</v>
          </cell>
          <cell r="D380">
            <v>92.8</v>
          </cell>
        </row>
        <row r="381">
          <cell r="A381" t="str">
            <v>065008</v>
          </cell>
          <cell r="B381" t="str">
            <v>ZEP TUFF GREEN</v>
          </cell>
          <cell r="C381" t="str">
            <v>1 QT     GREEN-</v>
          </cell>
          <cell r="D381">
            <v>9.91</v>
          </cell>
        </row>
        <row r="382">
          <cell r="A382" t="str">
            <v>065009</v>
          </cell>
          <cell r="B382" t="str">
            <v>ZEP TUFF GREEN</v>
          </cell>
          <cell r="C382" t="str">
            <v>1 CS 12 QTS GR-</v>
          </cell>
          <cell r="D382">
            <v>73.790000000000006</v>
          </cell>
        </row>
        <row r="383">
          <cell r="A383" t="str">
            <v>065039</v>
          </cell>
          <cell r="B383" t="str">
            <v>ZEP TUFF GREEN</v>
          </cell>
          <cell r="C383" t="str">
            <v>5 GL PL  GREEN-</v>
          </cell>
          <cell r="D383">
            <v>12.03</v>
          </cell>
        </row>
        <row r="384">
          <cell r="A384" t="str">
            <v>065324</v>
          </cell>
          <cell r="B384" t="str">
            <v>PDC - PLAIN DIS</v>
          </cell>
          <cell r="C384" t="str">
            <v>4 GL CS</v>
          </cell>
          <cell r="D384">
            <v>12.71</v>
          </cell>
        </row>
        <row r="385">
          <cell r="A385" t="str">
            <v>065350</v>
          </cell>
          <cell r="B385" t="str">
            <v>PDC - PLAIN DIS</v>
          </cell>
          <cell r="C385" t="str">
            <v>20 GL DR</v>
          </cell>
          <cell r="D385">
            <v>11.57</v>
          </cell>
        </row>
        <row r="386">
          <cell r="A386" t="str">
            <v>065385</v>
          </cell>
          <cell r="B386" t="str">
            <v>PDC - PLAIN DIS</v>
          </cell>
          <cell r="C386" t="str">
            <v>55 GL DR</v>
          </cell>
          <cell r="D386">
            <v>10.64</v>
          </cell>
        </row>
        <row r="387">
          <cell r="A387" t="str">
            <v>065401</v>
          </cell>
          <cell r="B387" t="str">
            <v>ZEP SILI-FREE T</v>
          </cell>
          <cell r="C387" t="str">
            <v>1 CS 12 QTS</v>
          </cell>
          <cell r="D387">
            <v>75.89</v>
          </cell>
        </row>
        <row r="388">
          <cell r="A388" t="str">
            <v>065424</v>
          </cell>
          <cell r="B388" t="str">
            <v>ZEP SILI-FREE T</v>
          </cell>
          <cell r="C388" t="str">
            <v>4 GL CS</v>
          </cell>
          <cell r="D388">
            <v>17.440000000000001</v>
          </cell>
        </row>
        <row r="389">
          <cell r="A389" t="str">
            <v>065435</v>
          </cell>
          <cell r="B389" t="str">
            <v>ZEP SILI-FREE T</v>
          </cell>
          <cell r="C389" t="str">
            <v>5 GL PL</v>
          </cell>
          <cell r="D389">
            <v>16.510000000000002</v>
          </cell>
        </row>
        <row r="390">
          <cell r="A390" t="str">
            <v>065450</v>
          </cell>
          <cell r="B390" t="str">
            <v>ZEP SILI-FREE T</v>
          </cell>
          <cell r="C390" t="str">
            <v>20 GL DR</v>
          </cell>
          <cell r="D390">
            <v>16.22</v>
          </cell>
        </row>
        <row r="391">
          <cell r="A391" t="str">
            <v>065585</v>
          </cell>
          <cell r="B391" t="str">
            <v>ZEP ORANGE SPLI</v>
          </cell>
          <cell r="C391" t="str">
            <v>55 GL DR</v>
          </cell>
          <cell r="D391">
            <v>34.44</v>
          </cell>
        </row>
        <row r="392">
          <cell r="A392" t="str">
            <v>065635</v>
          </cell>
          <cell r="B392" t="str">
            <v>ZEP SPLIT EQUIP</v>
          </cell>
          <cell r="C392" t="str">
            <v>5 GL PL</v>
          </cell>
          <cell r="D392">
            <v>12.17</v>
          </cell>
        </row>
        <row r="393">
          <cell r="A393" t="str">
            <v>065685</v>
          </cell>
          <cell r="B393" t="str">
            <v>ZEP SPLIT EQUIP</v>
          </cell>
          <cell r="C393" t="str">
            <v>55 GL DR</v>
          </cell>
          <cell r="D393">
            <v>10.83</v>
          </cell>
        </row>
        <row r="394">
          <cell r="A394" t="str">
            <v>065745</v>
          </cell>
          <cell r="B394" t="str">
            <v>ZEP RED SPLIT</v>
          </cell>
          <cell r="C394" t="str">
            <v>150 LB DR</v>
          </cell>
          <cell r="D394">
            <v>308.08999999999997</v>
          </cell>
        </row>
        <row r="395">
          <cell r="A395" t="str">
            <v>065833</v>
          </cell>
          <cell r="B395" t="str">
            <v>ZEP SPLIT RECIR</v>
          </cell>
          <cell r="C395" t="str">
            <v>40 LB DR</v>
          </cell>
          <cell r="D395">
            <v>243.4</v>
          </cell>
        </row>
        <row r="396">
          <cell r="A396" t="str">
            <v>065842</v>
          </cell>
          <cell r="B396" t="str">
            <v>ZEP SPLIT RECIR</v>
          </cell>
          <cell r="C396" t="str">
            <v>125 LB DR</v>
          </cell>
          <cell r="D396">
            <v>234.15</v>
          </cell>
        </row>
        <row r="397">
          <cell r="A397" t="str">
            <v>065880</v>
          </cell>
          <cell r="B397" t="str">
            <v>ZEP SPLIT RECIR</v>
          </cell>
          <cell r="C397" t="str">
            <v>500 LB DR</v>
          </cell>
          <cell r="D397">
            <v>214.88</v>
          </cell>
        </row>
        <row r="398">
          <cell r="A398" t="str">
            <v>066684</v>
          </cell>
          <cell r="B398" t="str">
            <v>Z-MAXX BRAKE WA</v>
          </cell>
          <cell r="C398" t="str">
            <v>53 GL DR CENTRA</v>
          </cell>
          <cell r="D398">
            <v>428.77</v>
          </cell>
        </row>
        <row r="399">
          <cell r="A399" t="str">
            <v>066685</v>
          </cell>
          <cell r="B399" t="str">
            <v>Z-MAXX BRAKE WA</v>
          </cell>
          <cell r="C399" t="str">
            <v>53 GL DR</v>
          </cell>
          <cell r="D399">
            <v>572.88</v>
          </cell>
        </row>
        <row r="400">
          <cell r="A400" t="str">
            <v>066692</v>
          </cell>
          <cell r="B400" t="str">
            <v>Z-MAXX BRAKE WA</v>
          </cell>
          <cell r="C400" t="str">
            <v>330 GL TOTE</v>
          </cell>
          <cell r="D400">
            <v>9.24</v>
          </cell>
        </row>
        <row r="401">
          <cell r="A401" t="str">
            <v>067042</v>
          </cell>
          <cell r="B401" t="str">
            <v>ZEP FLASH LIGHT</v>
          </cell>
          <cell r="C401" t="str">
            <v>125 LB DR</v>
          </cell>
          <cell r="D401">
            <v>154.96</v>
          </cell>
        </row>
        <row r="402">
          <cell r="A402" t="str">
            <v>067501</v>
          </cell>
          <cell r="B402" t="str">
            <v>ZEP LEMONEX</v>
          </cell>
          <cell r="C402" t="str">
            <v>1 CS 12-22 OZ</v>
          </cell>
          <cell r="D402">
            <v>68.37</v>
          </cell>
        </row>
        <row r="403">
          <cell r="A403" t="str">
            <v>067521</v>
          </cell>
          <cell r="B403" t="str">
            <v>ZEP LEMONEX</v>
          </cell>
          <cell r="C403" t="str">
            <v>1 GL</v>
          </cell>
          <cell r="D403">
            <v>20.97</v>
          </cell>
        </row>
        <row r="404">
          <cell r="A404" t="str">
            <v>067524</v>
          </cell>
          <cell r="B404" t="str">
            <v>ZEP LEMONEX</v>
          </cell>
          <cell r="C404" t="str">
            <v>4 GL CS</v>
          </cell>
          <cell r="D404">
            <v>16.32</v>
          </cell>
        </row>
        <row r="405">
          <cell r="A405" t="str">
            <v>067535</v>
          </cell>
          <cell r="B405" t="str">
            <v>ZEP LEMONEX</v>
          </cell>
          <cell r="C405" t="str">
            <v>5 GL PL</v>
          </cell>
          <cell r="D405">
            <v>15.32</v>
          </cell>
        </row>
        <row r="406">
          <cell r="A406" t="str">
            <v>067553</v>
          </cell>
          <cell r="B406" t="str">
            <v>ZEP LEMONEX</v>
          </cell>
          <cell r="C406" t="str">
            <v>2.5 GL BOTTLE</v>
          </cell>
          <cell r="D406">
            <v>45.63</v>
          </cell>
        </row>
        <row r="407">
          <cell r="A407" t="str">
            <v>067585</v>
          </cell>
          <cell r="B407" t="str">
            <v>ZEP LEMONEX</v>
          </cell>
          <cell r="C407" t="str">
            <v>55 GL DR</v>
          </cell>
          <cell r="D407">
            <v>13.59</v>
          </cell>
        </row>
        <row r="408">
          <cell r="A408" t="str">
            <v>067596</v>
          </cell>
          <cell r="B408" t="str">
            <v>ZEP LEMONEX</v>
          </cell>
          <cell r="C408" t="str">
            <v>1 GL BULK PUMPE</v>
          </cell>
          <cell r="D408">
            <v>14.65</v>
          </cell>
        </row>
        <row r="409">
          <cell r="A409" t="str">
            <v>067835</v>
          </cell>
          <cell r="B409" t="str">
            <v>ZEP FORMULA 22</v>
          </cell>
          <cell r="C409" t="str">
            <v>5 GL PL</v>
          </cell>
          <cell r="D409">
            <v>13.78</v>
          </cell>
        </row>
        <row r="410">
          <cell r="A410" t="str">
            <v>067850</v>
          </cell>
          <cell r="B410" t="str">
            <v>ZEP FORMULA 22</v>
          </cell>
          <cell r="C410" t="str">
            <v>20 GL DR</v>
          </cell>
          <cell r="D410">
            <v>13.45</v>
          </cell>
        </row>
        <row r="411">
          <cell r="A411" t="str">
            <v>067885</v>
          </cell>
          <cell r="B411" t="str">
            <v>ZEP FORMULA 22</v>
          </cell>
          <cell r="C411" t="str">
            <v>55 GL DR</v>
          </cell>
          <cell r="D411">
            <v>12.36</v>
          </cell>
        </row>
        <row r="412">
          <cell r="A412" t="str">
            <v>067889</v>
          </cell>
          <cell r="B412" t="str">
            <v>ZEP FORMULA 22</v>
          </cell>
          <cell r="C412" t="str">
            <v>275 GL TOTE</v>
          </cell>
          <cell r="D412">
            <v>11.89</v>
          </cell>
        </row>
        <row r="413">
          <cell r="A413" t="str">
            <v>067896</v>
          </cell>
          <cell r="B413" t="str">
            <v>ZEP FORMULA 22</v>
          </cell>
          <cell r="C413" t="str">
            <v>1 GL BULK PUMPE</v>
          </cell>
          <cell r="D413">
            <v>11.82</v>
          </cell>
        </row>
        <row r="414">
          <cell r="A414" t="str">
            <v>067908</v>
          </cell>
          <cell r="B414" t="str">
            <v>ZEP SPIRIT II R</v>
          </cell>
          <cell r="C414" t="str">
            <v>1 QT     GREEN-</v>
          </cell>
          <cell r="D414">
            <v>9.2799999999999994</v>
          </cell>
        </row>
        <row r="415">
          <cell r="A415" t="str">
            <v>067909</v>
          </cell>
          <cell r="B415" t="str">
            <v>ZEP SPIRIT II R</v>
          </cell>
          <cell r="C415" t="str">
            <v>1 CS 12 QTS GR-</v>
          </cell>
          <cell r="D415">
            <v>66.83</v>
          </cell>
        </row>
        <row r="416">
          <cell r="A416" t="str">
            <v>067923</v>
          </cell>
          <cell r="B416" t="str">
            <v>ZEP SPIRIT II</v>
          </cell>
          <cell r="C416" t="str">
            <v>4 GL CS  GREEN-</v>
          </cell>
          <cell r="D416">
            <v>8.93</v>
          </cell>
        </row>
        <row r="417">
          <cell r="A417" t="str">
            <v>067939</v>
          </cell>
          <cell r="B417" t="str">
            <v>ZEP SPIRIT II</v>
          </cell>
          <cell r="C417" t="str">
            <v>5 GL PL  GREEN-</v>
          </cell>
          <cell r="D417">
            <v>12.13</v>
          </cell>
        </row>
        <row r="418">
          <cell r="A418" t="str">
            <v>067948</v>
          </cell>
          <cell r="B418" t="str">
            <v>ZEP SPIRIT II</v>
          </cell>
          <cell r="C418" t="str">
            <v>20 GL DR-WEST</v>
          </cell>
          <cell r="D418">
            <v>10.14</v>
          </cell>
        </row>
        <row r="419">
          <cell r="A419" t="str">
            <v>067986</v>
          </cell>
          <cell r="B419" t="str">
            <v>ZEP SPIRIT II</v>
          </cell>
          <cell r="C419" t="str">
            <v>55 GL DR GREEN-</v>
          </cell>
          <cell r="D419">
            <v>10.75</v>
          </cell>
        </row>
        <row r="420">
          <cell r="A420" t="str">
            <v>068116</v>
          </cell>
          <cell r="B420" t="str">
            <v>CHLORI-CLING N</v>
          </cell>
          <cell r="C420" t="str">
            <v>1 CS 12 QTS</v>
          </cell>
          <cell r="D420">
            <v>62.97</v>
          </cell>
        </row>
        <row r="421">
          <cell r="A421" t="str">
            <v>068700</v>
          </cell>
          <cell r="B421" t="str">
            <v>ZEP GROOVY PAST</v>
          </cell>
          <cell r="C421" t="str">
            <v>1 EA 8 OZ</v>
          </cell>
          <cell r="D421">
            <v>11.7</v>
          </cell>
        </row>
        <row r="422">
          <cell r="A422" t="str">
            <v>068701</v>
          </cell>
          <cell r="B422" t="str">
            <v>ZEP GROOVY PAST</v>
          </cell>
          <cell r="C422" t="str">
            <v>1 CS 12-8 OZ</v>
          </cell>
          <cell r="D422">
            <v>98.74</v>
          </cell>
        </row>
        <row r="423">
          <cell r="A423" t="str">
            <v>068924</v>
          </cell>
          <cell r="B423" t="str">
            <v>MICRONEX HARD W</v>
          </cell>
          <cell r="C423" t="str">
            <v>4 GL CS</v>
          </cell>
          <cell r="D423">
            <v>74.36</v>
          </cell>
        </row>
        <row r="424">
          <cell r="A424" t="str">
            <v>068935</v>
          </cell>
          <cell r="B424" t="str">
            <v>MICRONEX HARD W</v>
          </cell>
          <cell r="C424" t="str">
            <v>5 GL PL</v>
          </cell>
          <cell r="D424">
            <v>24.48</v>
          </cell>
        </row>
        <row r="425">
          <cell r="A425" t="str">
            <v>068985</v>
          </cell>
          <cell r="B425" t="str">
            <v>MICRONEX HARD W</v>
          </cell>
          <cell r="C425" t="str">
            <v>55 GL DR</v>
          </cell>
          <cell r="D425">
            <v>23.29</v>
          </cell>
        </row>
        <row r="426">
          <cell r="A426" t="str">
            <v>072035</v>
          </cell>
          <cell r="B426" t="str">
            <v>ZEP EXTRA</v>
          </cell>
          <cell r="C426" t="str">
            <v>5 GL PL</v>
          </cell>
          <cell r="D426">
            <v>13.07</v>
          </cell>
        </row>
        <row r="427">
          <cell r="A427" t="str">
            <v>072050</v>
          </cell>
          <cell r="B427" t="str">
            <v>ZEP EXTRA</v>
          </cell>
          <cell r="C427" t="str">
            <v>20 GL DR</v>
          </cell>
          <cell r="D427">
            <v>12.79</v>
          </cell>
        </row>
        <row r="428">
          <cell r="A428" t="str">
            <v>072085</v>
          </cell>
          <cell r="B428" t="str">
            <v>ZEP EXTRA</v>
          </cell>
          <cell r="C428" t="str">
            <v>55 GL DR</v>
          </cell>
          <cell r="D428">
            <v>11.67</v>
          </cell>
        </row>
        <row r="429">
          <cell r="A429" t="str">
            <v>072089</v>
          </cell>
          <cell r="B429" t="str">
            <v>ZEP EXTRA</v>
          </cell>
          <cell r="C429" t="str">
            <v>275 GL TOTE</v>
          </cell>
          <cell r="D429">
            <v>11.96</v>
          </cell>
        </row>
        <row r="430">
          <cell r="A430" t="str">
            <v>072233</v>
          </cell>
          <cell r="B430" t="str">
            <v>ZEP FLASH LIGHT</v>
          </cell>
          <cell r="C430" t="str">
            <v>40 LB DR</v>
          </cell>
          <cell r="D430">
            <v>185.56</v>
          </cell>
        </row>
        <row r="431">
          <cell r="A431" t="str">
            <v>072242</v>
          </cell>
          <cell r="B431" t="str">
            <v>ZEP FLASH LIGHT</v>
          </cell>
          <cell r="C431" t="str">
            <v>125 LB DR</v>
          </cell>
          <cell r="D431">
            <v>174.64</v>
          </cell>
        </row>
        <row r="432">
          <cell r="A432" t="str">
            <v>072333</v>
          </cell>
          <cell r="B432" t="str">
            <v>ZEP FLASH</v>
          </cell>
          <cell r="C432" t="str">
            <v>40 LB DR</v>
          </cell>
          <cell r="D432">
            <v>167.24</v>
          </cell>
        </row>
        <row r="433">
          <cell r="A433" t="str">
            <v>072342</v>
          </cell>
          <cell r="B433" t="str">
            <v>ZEP FLASH</v>
          </cell>
          <cell r="C433" t="str">
            <v>125 LB DR</v>
          </cell>
          <cell r="D433">
            <v>158.27000000000001</v>
          </cell>
        </row>
        <row r="434">
          <cell r="A434" t="str">
            <v>072380</v>
          </cell>
          <cell r="B434" t="str">
            <v>ZEP FLASH</v>
          </cell>
          <cell r="C434" t="str">
            <v>500 LB DR</v>
          </cell>
          <cell r="D434">
            <v>143.22</v>
          </cell>
        </row>
        <row r="435">
          <cell r="A435" t="str">
            <v>072921</v>
          </cell>
          <cell r="B435" t="str">
            <v>ZEP PH PERFECT</v>
          </cell>
          <cell r="C435" t="str">
            <v>1 GL</v>
          </cell>
          <cell r="D435">
            <v>16.97</v>
          </cell>
        </row>
        <row r="436">
          <cell r="A436" t="str">
            <v>072924</v>
          </cell>
          <cell r="B436" t="str">
            <v>ZEP PH PERFECT</v>
          </cell>
          <cell r="C436" t="str">
            <v>4 GL CS</v>
          </cell>
          <cell r="D436">
            <v>13.18</v>
          </cell>
        </row>
        <row r="437">
          <cell r="A437" t="str">
            <v>072935</v>
          </cell>
          <cell r="B437" t="str">
            <v>ZEP PH PERFECT</v>
          </cell>
          <cell r="C437" t="str">
            <v>5 GL PL</v>
          </cell>
          <cell r="D437">
            <v>12.64</v>
          </cell>
        </row>
        <row r="438">
          <cell r="A438" t="str">
            <v>072985</v>
          </cell>
          <cell r="B438" t="str">
            <v>ZEP PH PERFECT</v>
          </cell>
          <cell r="C438" t="str">
            <v>55 GL DR</v>
          </cell>
          <cell r="D438">
            <v>10.85</v>
          </cell>
        </row>
        <row r="439">
          <cell r="A439" t="str">
            <v>073785</v>
          </cell>
          <cell r="B439" t="str">
            <v>ZEP AD 151-T</v>
          </cell>
          <cell r="C439" t="str">
            <v>55 GL DR</v>
          </cell>
          <cell r="D439">
            <v>63.98</v>
          </cell>
        </row>
        <row r="440">
          <cell r="A440" t="str">
            <v>073835</v>
          </cell>
          <cell r="B440" t="str">
            <v>ZEP CA 3 UNIVER</v>
          </cell>
          <cell r="C440" t="str">
            <v>5 GL PL</v>
          </cell>
          <cell r="D440">
            <v>28.64</v>
          </cell>
        </row>
        <row r="441">
          <cell r="A441" t="str">
            <v>073885</v>
          </cell>
          <cell r="B441" t="str">
            <v>ZEP CA 3 UNIVER</v>
          </cell>
          <cell r="C441" t="str">
            <v>55 GL DR</v>
          </cell>
          <cell r="D441">
            <v>26.96</v>
          </cell>
        </row>
        <row r="442">
          <cell r="A442" t="str">
            <v>073889</v>
          </cell>
          <cell r="B442" t="str">
            <v>ZEP CA 3 UNIVER</v>
          </cell>
          <cell r="C442" t="str">
            <v>275 GL TOTE</v>
          </cell>
          <cell r="D442">
            <v>26.64</v>
          </cell>
        </row>
        <row r="443">
          <cell r="A443" t="str">
            <v>074325</v>
          </cell>
          <cell r="B443" t="str">
            <v>PH NEUTRAL FLOO</v>
          </cell>
          <cell r="C443" t="str">
            <v>4 GL CS ZDS</v>
          </cell>
          <cell r="D443">
            <v>13.03</v>
          </cell>
        </row>
        <row r="444">
          <cell r="A444" t="str">
            <v>074352</v>
          </cell>
          <cell r="B444" t="str">
            <v>PH NEUTRAL FLOO</v>
          </cell>
          <cell r="C444" t="str">
            <v>2.5 GL ZDS</v>
          </cell>
          <cell r="D444">
            <v>45.68</v>
          </cell>
        </row>
        <row r="445">
          <cell r="A445" t="str">
            <v>075035</v>
          </cell>
          <cell r="B445" t="str">
            <v>ZEP ORANGE RESP</v>
          </cell>
          <cell r="C445" t="str">
            <v>5 GL PL</v>
          </cell>
          <cell r="D445">
            <v>27.25</v>
          </cell>
        </row>
        <row r="446">
          <cell r="A446" t="str">
            <v>075050</v>
          </cell>
          <cell r="B446" t="str">
            <v>ZEP ORANGE RESP</v>
          </cell>
          <cell r="C446" t="str">
            <v>20 GL DR</v>
          </cell>
          <cell r="D446">
            <v>26.91</v>
          </cell>
        </row>
        <row r="447">
          <cell r="A447" t="str">
            <v>075085</v>
          </cell>
          <cell r="B447" t="str">
            <v>ZEP ORANGE RESP</v>
          </cell>
          <cell r="C447" t="str">
            <v>55 GL DR</v>
          </cell>
          <cell r="D447">
            <v>25.66</v>
          </cell>
        </row>
        <row r="448">
          <cell r="A448" t="str">
            <v>075089</v>
          </cell>
          <cell r="B448" t="str">
            <v>ZEP ORANGE RESP</v>
          </cell>
          <cell r="C448" t="str">
            <v>275 GL TOTE</v>
          </cell>
          <cell r="D448">
            <v>36.07</v>
          </cell>
        </row>
        <row r="449">
          <cell r="A449" t="str">
            <v>075239</v>
          </cell>
          <cell r="B449" t="str">
            <v>ZEP SOY RESPONS</v>
          </cell>
          <cell r="C449" t="str">
            <v>5 GL PL  GREEN-</v>
          </cell>
          <cell r="D449">
            <v>22.22</v>
          </cell>
        </row>
        <row r="450">
          <cell r="A450" t="str">
            <v>075286</v>
          </cell>
          <cell r="B450" t="str">
            <v>ZEP SOY RESPONS</v>
          </cell>
          <cell r="C450" t="str">
            <v>55 GL DR GREEN-</v>
          </cell>
          <cell r="D450">
            <v>21.29</v>
          </cell>
        </row>
        <row r="451">
          <cell r="A451" t="str">
            <v>075289</v>
          </cell>
          <cell r="B451" t="str">
            <v>ZEP SOY RESPONS</v>
          </cell>
          <cell r="C451" t="str">
            <v>275 GL TOTE G-L</v>
          </cell>
          <cell r="D451">
            <v>21.01</v>
          </cell>
        </row>
        <row r="452">
          <cell r="A452" t="str">
            <v>075639</v>
          </cell>
          <cell r="B452" t="str">
            <v>ZEP SOY CLING L</v>
          </cell>
          <cell r="C452" t="str">
            <v>5 GL PL  GREEN-</v>
          </cell>
          <cell r="D452">
            <v>43.65</v>
          </cell>
        </row>
        <row r="453">
          <cell r="A453" t="str">
            <v>076524</v>
          </cell>
          <cell r="B453" t="str">
            <v>ZEP FORMULA 165</v>
          </cell>
          <cell r="C453" t="str">
            <v>4 GL CS</v>
          </cell>
          <cell r="D453">
            <v>27.86</v>
          </cell>
        </row>
        <row r="454">
          <cell r="A454" t="str">
            <v>076585</v>
          </cell>
          <cell r="B454" t="str">
            <v>ZEP FORMULA 165</v>
          </cell>
          <cell r="C454" t="str">
            <v>55 GL DR</v>
          </cell>
          <cell r="D454">
            <v>25.49</v>
          </cell>
        </row>
        <row r="455">
          <cell r="A455" t="str">
            <v>076589</v>
          </cell>
          <cell r="B455" t="str">
            <v>ZEP FORMULA 165</v>
          </cell>
          <cell r="C455" t="str">
            <v>275 GL TOTE</v>
          </cell>
          <cell r="D455">
            <v>25.17</v>
          </cell>
        </row>
        <row r="456">
          <cell r="A456" t="str">
            <v>076911</v>
          </cell>
          <cell r="B456" t="str">
            <v>ZEP BLUE SKY FO</v>
          </cell>
          <cell r="C456" t="str">
            <v>1 CS 6 LITERS *</v>
          </cell>
          <cell r="D456">
            <v>51.72</v>
          </cell>
        </row>
        <row r="457">
          <cell r="A457" t="str">
            <v>076924</v>
          </cell>
          <cell r="B457" t="str">
            <v>ZEP BLUE SKY FO</v>
          </cell>
          <cell r="C457" t="str">
            <v>4 GL CS *BM</v>
          </cell>
          <cell r="D457">
            <v>19.41</v>
          </cell>
        </row>
        <row r="458">
          <cell r="A458" t="str">
            <v>077135</v>
          </cell>
          <cell r="B458" t="str">
            <v>ZEP O.J.</v>
          </cell>
          <cell r="C458" t="str">
            <v>5 GL PL</v>
          </cell>
          <cell r="D458">
            <v>18.75</v>
          </cell>
        </row>
        <row r="459">
          <cell r="A459" t="str">
            <v>077185</v>
          </cell>
          <cell r="B459" t="str">
            <v>ZEP O.J.</v>
          </cell>
          <cell r="C459" t="str">
            <v>55 GL DR</v>
          </cell>
          <cell r="D459">
            <v>567.6</v>
          </cell>
        </row>
        <row r="460">
          <cell r="A460" t="str">
            <v>077835</v>
          </cell>
          <cell r="B460" t="str">
            <v>ZEP-EZ</v>
          </cell>
          <cell r="C460" t="str">
            <v>5 GL PL</v>
          </cell>
          <cell r="D460">
            <v>15.72</v>
          </cell>
        </row>
        <row r="461">
          <cell r="A461" t="str">
            <v>077885</v>
          </cell>
          <cell r="B461" t="str">
            <v>ZEP-EZ</v>
          </cell>
          <cell r="C461" t="str">
            <v>55 GL DR</v>
          </cell>
          <cell r="D461">
            <v>14.72</v>
          </cell>
        </row>
        <row r="462">
          <cell r="A462" t="str">
            <v>077889</v>
          </cell>
          <cell r="B462" t="str">
            <v>ZEP-EZ</v>
          </cell>
          <cell r="C462" t="str">
            <v>275 GL TOTE</v>
          </cell>
          <cell r="D462">
            <v>14.42</v>
          </cell>
        </row>
        <row r="463">
          <cell r="A463" t="str">
            <v>078008</v>
          </cell>
          <cell r="B463" t="str">
            <v>ZEP BREAK-AWAY</v>
          </cell>
          <cell r="C463" t="str">
            <v>1 QT     GREEN-</v>
          </cell>
          <cell r="D463">
            <v>11.71</v>
          </cell>
        </row>
        <row r="464">
          <cell r="A464" t="str">
            <v>078009</v>
          </cell>
          <cell r="B464" t="str">
            <v>ZEP BREAK-AWAY</v>
          </cell>
          <cell r="C464" t="str">
            <v>1 CS 12 QTS GR-</v>
          </cell>
          <cell r="D464">
            <v>92.95</v>
          </cell>
        </row>
        <row r="465">
          <cell r="A465" t="str">
            <v>078039</v>
          </cell>
          <cell r="B465" t="str">
            <v>ZEP BREAK-AWAY</v>
          </cell>
          <cell r="C465" t="str">
            <v>5 GL PL  GREEN-</v>
          </cell>
          <cell r="D465">
            <v>21.81</v>
          </cell>
        </row>
        <row r="466">
          <cell r="A466" t="str">
            <v>078135</v>
          </cell>
          <cell r="B466" t="str">
            <v>ZEP DEFENSE</v>
          </cell>
          <cell r="C466" t="str">
            <v>5 GL PL</v>
          </cell>
          <cell r="D466">
            <v>19.18</v>
          </cell>
        </row>
        <row r="467">
          <cell r="A467" t="str">
            <v>078685</v>
          </cell>
          <cell r="B467" t="str">
            <v>ZEP SPLIT VEHIC</v>
          </cell>
          <cell r="C467" t="str">
            <v>55 GL DR</v>
          </cell>
          <cell r="D467">
            <v>12.74</v>
          </cell>
        </row>
        <row r="468">
          <cell r="A468" t="str">
            <v>078785</v>
          </cell>
          <cell r="B468" t="str">
            <v>ZEP SPLIT AUTO</v>
          </cell>
          <cell r="C468" t="str">
            <v>55 GL DR</v>
          </cell>
          <cell r="D468">
            <v>14.19</v>
          </cell>
        </row>
        <row r="469">
          <cell r="A469" t="str">
            <v>078824</v>
          </cell>
          <cell r="B469" t="str">
            <v>AUTOMOTIVE AIR</v>
          </cell>
          <cell r="C469" t="str">
            <v>4 GL CS</v>
          </cell>
          <cell r="D469">
            <v>26.07</v>
          </cell>
        </row>
        <row r="470">
          <cell r="A470" t="str">
            <v>079433</v>
          </cell>
          <cell r="B470" t="str">
            <v>ZEP SUPER FLASH</v>
          </cell>
          <cell r="C470" t="str">
            <v>40 LB DR</v>
          </cell>
          <cell r="D470">
            <v>182.65</v>
          </cell>
        </row>
        <row r="471">
          <cell r="A471" t="str">
            <v>079442</v>
          </cell>
          <cell r="B471" t="str">
            <v>ZEP SUPER FLASH</v>
          </cell>
          <cell r="C471" t="str">
            <v>125 LB DR</v>
          </cell>
          <cell r="D471">
            <v>168.95</v>
          </cell>
        </row>
        <row r="472">
          <cell r="A472" t="str">
            <v>079480</v>
          </cell>
          <cell r="B472" t="str">
            <v>ZEP SUPER FLASH</v>
          </cell>
          <cell r="C472" t="str">
            <v>500 LB DR</v>
          </cell>
          <cell r="D472">
            <v>158.24</v>
          </cell>
        </row>
        <row r="473">
          <cell r="A473" t="str">
            <v>079935</v>
          </cell>
          <cell r="B473" t="str">
            <v>ZEP CLEAR COAT</v>
          </cell>
          <cell r="C473" t="str">
            <v>5 GL PL</v>
          </cell>
          <cell r="D473">
            <v>18.98</v>
          </cell>
        </row>
        <row r="474">
          <cell r="A474" t="str">
            <v>079950</v>
          </cell>
          <cell r="B474" t="str">
            <v>ZEP CLEAR COAT</v>
          </cell>
          <cell r="C474" t="str">
            <v>20 GL DR</v>
          </cell>
          <cell r="D474">
            <v>18.489999999999998</v>
          </cell>
        </row>
        <row r="475">
          <cell r="A475" t="str">
            <v>079985</v>
          </cell>
          <cell r="B475" t="str">
            <v>ZEP CLEAR COAT</v>
          </cell>
          <cell r="C475" t="str">
            <v>55 GL DR</v>
          </cell>
          <cell r="D475">
            <v>17.43</v>
          </cell>
        </row>
        <row r="476">
          <cell r="A476" t="str">
            <v>080150</v>
          </cell>
          <cell r="B476" t="str">
            <v>ZEP PINK FOAM S</v>
          </cell>
          <cell r="C476" t="str">
            <v>20 GL DR</v>
          </cell>
          <cell r="D476">
            <v>4.3899999999999997</v>
          </cell>
        </row>
        <row r="477">
          <cell r="A477" t="str">
            <v>080435</v>
          </cell>
          <cell r="B477" t="str">
            <v>ZEP BLUE FOAM P</v>
          </cell>
          <cell r="C477" t="str">
            <v>5 GL PL</v>
          </cell>
          <cell r="D477">
            <v>17.8</v>
          </cell>
        </row>
        <row r="478">
          <cell r="A478" t="str">
            <v>080450</v>
          </cell>
          <cell r="B478" t="str">
            <v>ZEP BLUE FOAM P</v>
          </cell>
          <cell r="C478" t="str">
            <v>20 GL DR</v>
          </cell>
          <cell r="D478">
            <v>16.73</v>
          </cell>
        </row>
        <row r="479">
          <cell r="A479" t="str">
            <v>080485</v>
          </cell>
          <cell r="B479" t="str">
            <v>ZEP BLUE FOAM P</v>
          </cell>
          <cell r="C479" t="str">
            <v>55 GL DR</v>
          </cell>
          <cell r="D479">
            <v>15.64</v>
          </cell>
        </row>
        <row r="480">
          <cell r="A480" t="str">
            <v>080550</v>
          </cell>
          <cell r="B480" t="str">
            <v>ZEP GREEN FOAM</v>
          </cell>
          <cell r="C480" t="str">
            <v>20 GL DR</v>
          </cell>
          <cell r="D480">
            <v>17.55</v>
          </cell>
        </row>
        <row r="481">
          <cell r="A481" t="str">
            <v>080650</v>
          </cell>
          <cell r="B481" t="str">
            <v>ZEP PINK FOAM P</v>
          </cell>
          <cell r="C481" t="str">
            <v>20 GL DR</v>
          </cell>
          <cell r="D481">
            <v>15.31</v>
          </cell>
        </row>
        <row r="482">
          <cell r="A482" t="str">
            <v>080685</v>
          </cell>
          <cell r="B482" t="str">
            <v>ZEP PINK FOAM P</v>
          </cell>
          <cell r="C482" t="str">
            <v>55 GL DR</v>
          </cell>
          <cell r="D482">
            <v>14.33</v>
          </cell>
        </row>
        <row r="483">
          <cell r="A483" t="str">
            <v>081035</v>
          </cell>
          <cell r="B483" t="str">
            <v>ZEP UNDERBODY R</v>
          </cell>
          <cell r="C483" t="str">
            <v>5 GL PL</v>
          </cell>
          <cell r="D483">
            <v>20.18</v>
          </cell>
        </row>
        <row r="484">
          <cell r="A484" t="str">
            <v>081085</v>
          </cell>
          <cell r="B484" t="str">
            <v>ZEP UNDERBODY R</v>
          </cell>
          <cell r="C484" t="str">
            <v>55 GL DR</v>
          </cell>
          <cell r="D484">
            <v>18.940000000000001</v>
          </cell>
        </row>
        <row r="485">
          <cell r="A485" t="str">
            <v>081135</v>
          </cell>
          <cell r="B485" t="str">
            <v>ZEP FOAMING TUN</v>
          </cell>
          <cell r="C485" t="str">
            <v>5 GL PL</v>
          </cell>
          <cell r="D485">
            <v>19.62</v>
          </cell>
        </row>
        <row r="486">
          <cell r="A486" t="str">
            <v>081150</v>
          </cell>
          <cell r="B486" t="str">
            <v>ZEP FOAMING TUN</v>
          </cell>
          <cell r="C486" t="str">
            <v>20 GL DR</v>
          </cell>
          <cell r="D486">
            <v>19.3</v>
          </cell>
        </row>
        <row r="487">
          <cell r="A487" t="str">
            <v>081185</v>
          </cell>
          <cell r="B487" t="str">
            <v>ZEP FOAMING TUN</v>
          </cell>
          <cell r="C487" t="str">
            <v>55 GL DR</v>
          </cell>
          <cell r="D487">
            <v>18.12</v>
          </cell>
        </row>
        <row r="488">
          <cell r="A488" t="str">
            <v>081221</v>
          </cell>
          <cell r="B488" t="str">
            <v>ZEP FOCUS</v>
          </cell>
          <cell r="C488" t="str">
            <v>1 GL</v>
          </cell>
          <cell r="D488">
            <v>24.59</v>
          </cell>
        </row>
        <row r="489">
          <cell r="A489" t="str">
            <v>081224</v>
          </cell>
          <cell r="B489" t="str">
            <v>ZEP FOCUS</v>
          </cell>
          <cell r="C489" t="str">
            <v>4 GL CS</v>
          </cell>
          <cell r="D489">
            <v>21.18</v>
          </cell>
        </row>
        <row r="490">
          <cell r="A490" t="str">
            <v>081235</v>
          </cell>
          <cell r="B490" t="str">
            <v>ZEP FOCUS</v>
          </cell>
          <cell r="C490" t="str">
            <v>5 GL PL</v>
          </cell>
          <cell r="D490">
            <v>20.29</v>
          </cell>
        </row>
        <row r="491">
          <cell r="A491" t="str">
            <v>081285</v>
          </cell>
          <cell r="B491" t="str">
            <v>ZEP FOCUS</v>
          </cell>
          <cell r="C491" t="str">
            <v>55 GL DR</v>
          </cell>
          <cell r="D491">
            <v>20.94</v>
          </cell>
        </row>
        <row r="492">
          <cell r="A492" t="str">
            <v>081935</v>
          </cell>
          <cell r="B492" t="str">
            <v>ZEP BIODEGRADAB</v>
          </cell>
          <cell r="C492" t="str">
            <v>5 GL PL</v>
          </cell>
          <cell r="D492">
            <v>22.36</v>
          </cell>
        </row>
        <row r="493">
          <cell r="A493" t="str">
            <v>081950</v>
          </cell>
          <cell r="B493" t="str">
            <v>ZEP BIODEGRADAB</v>
          </cell>
          <cell r="C493" t="str">
            <v>20 GL DR</v>
          </cell>
          <cell r="D493">
            <v>22.09</v>
          </cell>
        </row>
        <row r="494">
          <cell r="A494" t="str">
            <v>082035</v>
          </cell>
          <cell r="B494" t="str">
            <v>ZEP FOAMING TIR</v>
          </cell>
          <cell r="C494" t="str">
            <v>5 GL PL</v>
          </cell>
          <cell r="D494">
            <v>13.92</v>
          </cell>
        </row>
        <row r="495">
          <cell r="A495" t="str">
            <v>082050</v>
          </cell>
          <cell r="B495" t="str">
            <v>ZEP FOAMING TIR</v>
          </cell>
          <cell r="C495" t="str">
            <v>20 GL DR</v>
          </cell>
          <cell r="D495">
            <v>13.65</v>
          </cell>
        </row>
        <row r="496">
          <cell r="A496" t="str">
            <v>082235</v>
          </cell>
          <cell r="B496" t="str">
            <v>ZEP FOAM BRUSH</v>
          </cell>
          <cell r="C496" t="str">
            <v>5 GL PL</v>
          </cell>
          <cell r="D496">
            <v>22.38</v>
          </cell>
        </row>
        <row r="497">
          <cell r="A497" t="str">
            <v>082250</v>
          </cell>
          <cell r="B497" t="str">
            <v>ZEP FOAM BRUSH</v>
          </cell>
          <cell r="C497" t="str">
            <v>20 GL DR</v>
          </cell>
          <cell r="D497">
            <v>22.04</v>
          </cell>
        </row>
        <row r="498">
          <cell r="A498" t="str">
            <v>082335</v>
          </cell>
          <cell r="B498" t="str">
            <v>ZEP SPRAY SEALE</v>
          </cell>
          <cell r="C498" t="str">
            <v>5 GL PL</v>
          </cell>
          <cell r="D498">
            <v>34.67</v>
          </cell>
        </row>
        <row r="499">
          <cell r="A499" t="str">
            <v>082350</v>
          </cell>
          <cell r="B499" t="str">
            <v>ZEP SPRAY SEALE</v>
          </cell>
          <cell r="C499" t="str">
            <v>20 GL DR</v>
          </cell>
          <cell r="D499">
            <v>34.43</v>
          </cell>
        </row>
        <row r="500">
          <cell r="A500" t="str">
            <v>082500</v>
          </cell>
          <cell r="B500" t="str">
            <v>ZEP EXPRESS WAX</v>
          </cell>
          <cell r="C500" t="str">
            <v>1 QT</v>
          </cell>
          <cell r="D500">
            <v>18.010000000000002</v>
          </cell>
        </row>
        <row r="501">
          <cell r="A501" t="str">
            <v>082501</v>
          </cell>
          <cell r="B501" t="str">
            <v>ZEP EXPRESS WAX</v>
          </cell>
          <cell r="C501" t="str">
            <v>1 CS 12 QTS</v>
          </cell>
          <cell r="D501">
            <v>172.5</v>
          </cell>
        </row>
        <row r="502">
          <cell r="A502" t="str">
            <v>082521</v>
          </cell>
          <cell r="B502" t="str">
            <v>ZEP EXPRESS WAX</v>
          </cell>
          <cell r="C502" t="str">
            <v>1 GL</v>
          </cell>
          <cell r="D502">
            <v>52.77</v>
          </cell>
        </row>
        <row r="503">
          <cell r="A503" t="str">
            <v>082524</v>
          </cell>
          <cell r="B503" t="str">
            <v>ZEP EXPRESS WAX</v>
          </cell>
          <cell r="C503" t="str">
            <v>4 GL CS</v>
          </cell>
          <cell r="D503">
            <v>49.83</v>
          </cell>
        </row>
        <row r="504">
          <cell r="A504" t="str">
            <v>082611</v>
          </cell>
          <cell r="B504" t="str">
            <v>ZEP JASMINE FOA</v>
          </cell>
          <cell r="C504" t="str">
            <v>1 CS 6 LITERS *</v>
          </cell>
          <cell r="D504">
            <v>48.64</v>
          </cell>
        </row>
        <row r="505">
          <cell r="A505" t="str">
            <v>082800</v>
          </cell>
          <cell r="B505" t="str">
            <v>ZEP OXY</v>
          </cell>
          <cell r="C505" t="str">
            <v>1 QT</v>
          </cell>
          <cell r="D505">
            <v>11.62</v>
          </cell>
        </row>
        <row r="506">
          <cell r="A506" t="str">
            <v>082801</v>
          </cell>
          <cell r="B506" t="str">
            <v>ZEP OXY</v>
          </cell>
          <cell r="C506" t="str">
            <v>1 CS 6 QTS</v>
          </cell>
          <cell r="D506">
            <v>48.3</v>
          </cell>
        </row>
        <row r="507">
          <cell r="A507" t="str">
            <v>083101</v>
          </cell>
          <cell r="B507" t="str">
            <v>ZEP SPROXY</v>
          </cell>
          <cell r="C507" t="str">
            <v>1 CS 12 QTS</v>
          </cell>
          <cell r="D507">
            <v>37.840000000000003</v>
          </cell>
        </row>
        <row r="508">
          <cell r="A508" t="str">
            <v>083335</v>
          </cell>
          <cell r="B508" t="str">
            <v>ZEP BRITE WHITE</v>
          </cell>
          <cell r="C508" t="str">
            <v>5 GL PL</v>
          </cell>
          <cell r="D508">
            <v>16.16</v>
          </cell>
        </row>
        <row r="509">
          <cell r="A509" t="str">
            <v>083350</v>
          </cell>
          <cell r="B509" t="str">
            <v>ZEP BRITE WHITE</v>
          </cell>
          <cell r="C509" t="str">
            <v>20 GL DR</v>
          </cell>
          <cell r="D509">
            <v>15.93</v>
          </cell>
        </row>
        <row r="510">
          <cell r="A510" t="str">
            <v>083385</v>
          </cell>
          <cell r="B510" t="str">
            <v>ZEP BRITE WHITE</v>
          </cell>
          <cell r="C510" t="str">
            <v>55 GL DR</v>
          </cell>
          <cell r="D510">
            <v>14.93</v>
          </cell>
        </row>
        <row r="511">
          <cell r="A511" t="str">
            <v>084823</v>
          </cell>
          <cell r="B511" t="str">
            <v>ZEP E.S.P.</v>
          </cell>
          <cell r="C511" t="str">
            <v>4 GL CS  GREEN-</v>
          </cell>
          <cell r="D511">
            <v>12.53</v>
          </cell>
        </row>
        <row r="512">
          <cell r="A512" t="str">
            <v>084839</v>
          </cell>
          <cell r="B512" t="str">
            <v>ZEP E.S.P.</v>
          </cell>
          <cell r="C512" t="str">
            <v>5 GL PL  GREEN-</v>
          </cell>
          <cell r="D512">
            <v>11.5</v>
          </cell>
        </row>
        <row r="513">
          <cell r="A513" t="str">
            <v>084858</v>
          </cell>
          <cell r="B513" t="str">
            <v>ZEP E.S.P.</v>
          </cell>
          <cell r="C513" t="str">
            <v>2.5 GL   GREEN-</v>
          </cell>
          <cell r="D513">
            <v>44.15</v>
          </cell>
        </row>
        <row r="514">
          <cell r="A514" t="str">
            <v>084886</v>
          </cell>
          <cell r="B514" t="str">
            <v>ZEP E.S.P.</v>
          </cell>
          <cell r="C514" t="str">
            <v>55 GL DR GREEN-</v>
          </cell>
          <cell r="D514">
            <v>10.210000000000001</v>
          </cell>
        </row>
        <row r="515">
          <cell r="A515" t="str">
            <v>084889</v>
          </cell>
          <cell r="B515" t="str">
            <v>ZEP E.S.P.</v>
          </cell>
          <cell r="C515" t="str">
            <v>275 GL TOTE G-L</v>
          </cell>
          <cell r="D515">
            <v>9.9499999999999993</v>
          </cell>
        </row>
        <row r="516">
          <cell r="A516" t="str">
            <v>084922</v>
          </cell>
          <cell r="B516" t="str">
            <v>ZEP SHELL SHOCK</v>
          </cell>
          <cell r="C516" t="str">
            <v>1 GL     GREEN-</v>
          </cell>
          <cell r="D516">
            <v>22.22</v>
          </cell>
        </row>
        <row r="517">
          <cell r="A517" t="str">
            <v>084923</v>
          </cell>
          <cell r="B517" t="str">
            <v>ZEP SHELL SHOCK</v>
          </cell>
          <cell r="C517" t="str">
            <v>4 GL CS  GREEN-</v>
          </cell>
          <cell r="D517">
            <v>18.34</v>
          </cell>
        </row>
        <row r="518">
          <cell r="A518" t="str">
            <v>085424</v>
          </cell>
          <cell r="B518" t="str">
            <v>ZEP FOAMING BOD</v>
          </cell>
          <cell r="C518" t="str">
            <v>4 GL CS</v>
          </cell>
          <cell r="D518">
            <v>19.41</v>
          </cell>
        </row>
        <row r="519">
          <cell r="A519" t="str">
            <v>085621</v>
          </cell>
          <cell r="B519" t="str">
            <v>ZEP MORADO SUPE</v>
          </cell>
          <cell r="C519" t="str">
            <v>1 GL</v>
          </cell>
          <cell r="D519">
            <v>15.96</v>
          </cell>
        </row>
        <row r="520">
          <cell r="A520" t="str">
            <v>085624</v>
          </cell>
          <cell r="B520" t="str">
            <v>ZEP MORADO SUPE</v>
          </cell>
          <cell r="C520" t="str">
            <v>4 GL CS</v>
          </cell>
          <cell r="D520">
            <v>12.51</v>
          </cell>
        </row>
        <row r="521">
          <cell r="A521" t="str">
            <v>085635</v>
          </cell>
          <cell r="B521" t="str">
            <v>ZEP MORADO SUPE</v>
          </cell>
          <cell r="C521" t="str">
            <v>5 GL PL</v>
          </cell>
          <cell r="D521">
            <v>11.5</v>
          </cell>
        </row>
        <row r="522">
          <cell r="A522" t="str">
            <v>085650</v>
          </cell>
          <cell r="B522" t="str">
            <v>ZEP MORADO SUPE</v>
          </cell>
          <cell r="C522" t="str">
            <v>20 GL DR</v>
          </cell>
          <cell r="D522">
            <v>11.07</v>
          </cell>
        </row>
        <row r="523">
          <cell r="A523" t="str">
            <v>085685</v>
          </cell>
          <cell r="B523" t="str">
            <v>ZEP MORADO SUPE</v>
          </cell>
          <cell r="C523" t="str">
            <v>55 GL DR</v>
          </cell>
          <cell r="D523">
            <v>9.8800000000000008</v>
          </cell>
        </row>
        <row r="524">
          <cell r="A524" t="str">
            <v>085689</v>
          </cell>
          <cell r="B524" t="str">
            <v>ZEP MORADO SUPE</v>
          </cell>
          <cell r="C524" t="str">
            <v>275 GL TOTE</v>
          </cell>
          <cell r="D524">
            <v>9.6</v>
          </cell>
        </row>
        <row r="525">
          <cell r="A525" t="str">
            <v>085921</v>
          </cell>
          <cell r="B525" t="str">
            <v>ZEP FORMULA 50</v>
          </cell>
          <cell r="C525" t="str">
            <v>1 GL</v>
          </cell>
          <cell r="D525">
            <v>15.05</v>
          </cell>
        </row>
        <row r="526">
          <cell r="A526" t="str">
            <v>085924</v>
          </cell>
          <cell r="B526" t="str">
            <v>ZEP FORMULA 50</v>
          </cell>
          <cell r="C526" t="str">
            <v>4 GL CS</v>
          </cell>
          <cell r="D526">
            <v>11.61</v>
          </cell>
        </row>
        <row r="527">
          <cell r="A527" t="str">
            <v>085935</v>
          </cell>
          <cell r="B527" t="str">
            <v>ZEP FORMULA 50</v>
          </cell>
          <cell r="C527" t="str">
            <v>5 GL PL</v>
          </cell>
          <cell r="D527">
            <v>10.96</v>
          </cell>
        </row>
        <row r="528">
          <cell r="A528" t="str">
            <v>085950</v>
          </cell>
          <cell r="B528" t="str">
            <v>ZEP FORMULA 50</v>
          </cell>
          <cell r="C528" t="str">
            <v>20 GL DR</v>
          </cell>
          <cell r="D528">
            <v>10.51</v>
          </cell>
        </row>
        <row r="529">
          <cell r="A529" t="str">
            <v>085985</v>
          </cell>
          <cell r="B529" t="str">
            <v>ZEP FORMULA 50</v>
          </cell>
          <cell r="C529" t="str">
            <v>55 GL DR</v>
          </cell>
          <cell r="D529">
            <v>9.58</v>
          </cell>
        </row>
        <row r="530">
          <cell r="A530" t="str">
            <v>085989</v>
          </cell>
          <cell r="B530" t="str">
            <v>ZEP FORMULA 50</v>
          </cell>
          <cell r="C530" t="str">
            <v>275 GL TOTE</v>
          </cell>
          <cell r="D530">
            <v>9.27</v>
          </cell>
        </row>
        <row r="531">
          <cell r="A531" t="str">
            <v>085996</v>
          </cell>
          <cell r="B531" t="str">
            <v>ZEP FORMULA 50</v>
          </cell>
          <cell r="C531" t="str">
            <v>1 GL BULK PUMPE</v>
          </cell>
          <cell r="D531">
            <v>9.1999999999999993</v>
          </cell>
        </row>
        <row r="532">
          <cell r="A532" t="str">
            <v>086016</v>
          </cell>
          <cell r="B532" t="str">
            <v>ZEP SPREE R.T.U</v>
          </cell>
          <cell r="C532" t="str">
            <v>1 CS 12 QTS</v>
          </cell>
          <cell r="D532">
            <v>49.75</v>
          </cell>
        </row>
        <row r="533">
          <cell r="A533" t="str">
            <v>086024</v>
          </cell>
          <cell r="B533" t="str">
            <v>ZEP SPREE</v>
          </cell>
          <cell r="C533" t="str">
            <v>4 GL CS</v>
          </cell>
          <cell r="D533">
            <v>26.96</v>
          </cell>
        </row>
        <row r="534">
          <cell r="A534" t="str">
            <v>086085</v>
          </cell>
          <cell r="B534" t="str">
            <v>ZEP SPREE</v>
          </cell>
          <cell r="C534" t="str">
            <v>55 GL DR</v>
          </cell>
          <cell r="D534">
            <v>7.84</v>
          </cell>
        </row>
        <row r="535">
          <cell r="A535" t="str">
            <v>086089</v>
          </cell>
          <cell r="B535" t="str">
            <v>ZEP SPREE</v>
          </cell>
          <cell r="C535" t="str">
            <v>275 GL TOTE</v>
          </cell>
          <cell r="D535">
            <v>8.1999999999999993</v>
          </cell>
        </row>
        <row r="536">
          <cell r="A536" t="str">
            <v>086435</v>
          </cell>
          <cell r="B536" t="str">
            <v>ZEP COMFORT ZON</v>
          </cell>
          <cell r="C536" t="str">
            <v>5 GL PL</v>
          </cell>
          <cell r="D536">
            <v>16.760000000000002</v>
          </cell>
        </row>
        <row r="537">
          <cell r="A537" t="str">
            <v>086450</v>
          </cell>
          <cell r="B537" t="str">
            <v>ZEP COMFORT ZON</v>
          </cell>
          <cell r="C537" t="str">
            <v>20 GL DR</v>
          </cell>
          <cell r="D537">
            <v>16.5</v>
          </cell>
        </row>
        <row r="538">
          <cell r="A538" t="str">
            <v>086535</v>
          </cell>
          <cell r="B538" t="str">
            <v>ZEP RELEASE</v>
          </cell>
          <cell r="C538" t="str">
            <v>5 GL PL</v>
          </cell>
          <cell r="D538">
            <v>12.87</v>
          </cell>
        </row>
        <row r="539">
          <cell r="A539" t="str">
            <v>086550</v>
          </cell>
          <cell r="B539" t="str">
            <v>ZEP RELEASE</v>
          </cell>
          <cell r="C539" t="str">
            <v>20 GL DR</v>
          </cell>
          <cell r="D539">
            <v>12.56</v>
          </cell>
        </row>
        <row r="540">
          <cell r="A540" t="str">
            <v>086585</v>
          </cell>
          <cell r="B540" t="str">
            <v>ZEP RELEASE</v>
          </cell>
          <cell r="C540" t="str">
            <v>55 GL DR</v>
          </cell>
          <cell r="D540">
            <v>11.52</v>
          </cell>
        </row>
        <row r="541">
          <cell r="A541" t="str">
            <v>086596</v>
          </cell>
          <cell r="B541" t="str">
            <v>ZEP RELEASE</v>
          </cell>
          <cell r="C541" t="str">
            <v>1 GL BULK PUMPE</v>
          </cell>
          <cell r="D541">
            <v>11.91</v>
          </cell>
        </row>
        <row r="542">
          <cell r="A542" t="str">
            <v>086635</v>
          </cell>
          <cell r="B542" t="str">
            <v>ZEP ZEPLEX</v>
          </cell>
          <cell r="C542" t="str">
            <v>5 GL PL</v>
          </cell>
          <cell r="D542">
            <v>14.39</v>
          </cell>
        </row>
        <row r="543">
          <cell r="A543" t="str">
            <v>086650</v>
          </cell>
          <cell r="B543" t="str">
            <v>ZEP ZEPLEX</v>
          </cell>
          <cell r="C543" t="str">
            <v>20 GL DR</v>
          </cell>
          <cell r="D543">
            <v>14.15</v>
          </cell>
        </row>
        <row r="544">
          <cell r="A544" t="str">
            <v>086685</v>
          </cell>
          <cell r="B544" t="str">
            <v>ZEP ZEPLEX</v>
          </cell>
          <cell r="C544" t="str">
            <v>55 GL DR</v>
          </cell>
          <cell r="D544">
            <v>13.07</v>
          </cell>
        </row>
        <row r="545">
          <cell r="A545" t="str">
            <v>086735</v>
          </cell>
          <cell r="B545" t="str">
            <v>ASPHALT RELEASE</v>
          </cell>
          <cell r="C545" t="str">
            <v>5 GL PL</v>
          </cell>
          <cell r="D545">
            <v>12.67</v>
          </cell>
        </row>
        <row r="546">
          <cell r="A546" t="str">
            <v>086785</v>
          </cell>
          <cell r="B546" t="str">
            <v>ASPHALT RELEASE</v>
          </cell>
          <cell r="C546" t="str">
            <v>55 GL DR</v>
          </cell>
          <cell r="D546">
            <v>11.25</v>
          </cell>
        </row>
        <row r="547">
          <cell r="A547" t="str">
            <v>086789</v>
          </cell>
          <cell r="B547" t="str">
            <v>ASPHALT RELEASE</v>
          </cell>
          <cell r="C547" t="str">
            <v>275 GL TOTE</v>
          </cell>
          <cell r="D547">
            <v>10.86</v>
          </cell>
        </row>
        <row r="548">
          <cell r="A548" t="str">
            <v>086796</v>
          </cell>
          <cell r="B548" t="str">
            <v>ASPHALT RELEASE</v>
          </cell>
          <cell r="C548" t="str">
            <v>1 GL BULK PUMPE</v>
          </cell>
          <cell r="D548">
            <v>10.86</v>
          </cell>
        </row>
        <row r="549">
          <cell r="A549" t="str">
            <v>086835</v>
          </cell>
          <cell r="B549" t="str">
            <v>ZEP ZEOBRITE</v>
          </cell>
          <cell r="C549" t="str">
            <v>5 GL PL</v>
          </cell>
          <cell r="D549">
            <v>9.1300000000000008</v>
          </cell>
        </row>
        <row r="550">
          <cell r="A550" t="str">
            <v>086850</v>
          </cell>
          <cell r="B550" t="str">
            <v>ZEP ZEOBRITE</v>
          </cell>
          <cell r="C550" t="str">
            <v>20 GL DR</v>
          </cell>
          <cell r="D550">
            <v>8.34</v>
          </cell>
        </row>
        <row r="551">
          <cell r="A551" t="str">
            <v>086885</v>
          </cell>
          <cell r="B551" t="str">
            <v>ZEP ZEOBRITE</v>
          </cell>
          <cell r="C551" t="str">
            <v>55 GL DR</v>
          </cell>
          <cell r="D551">
            <v>7.32</v>
          </cell>
        </row>
        <row r="552">
          <cell r="A552" t="str">
            <v>086889</v>
          </cell>
          <cell r="B552" t="str">
            <v>ZEP ZEOBRITE</v>
          </cell>
          <cell r="C552" t="str">
            <v>275 GL TOTE</v>
          </cell>
          <cell r="D552">
            <v>7.1</v>
          </cell>
        </row>
        <row r="553">
          <cell r="A553" t="str">
            <v>086924</v>
          </cell>
          <cell r="B553" t="str">
            <v>ZEP SLIDE</v>
          </cell>
          <cell r="C553" t="str">
            <v>4 GL CS</v>
          </cell>
          <cell r="D553">
            <v>27</v>
          </cell>
        </row>
        <row r="554">
          <cell r="A554" t="str">
            <v>086935</v>
          </cell>
          <cell r="B554" t="str">
            <v>ZEP SLIDE</v>
          </cell>
          <cell r="C554" t="str">
            <v>5 GL PL</v>
          </cell>
          <cell r="D554">
            <v>24.03</v>
          </cell>
        </row>
        <row r="555">
          <cell r="A555" t="str">
            <v>086950</v>
          </cell>
          <cell r="B555" t="str">
            <v>ZEP SLIDE</v>
          </cell>
          <cell r="C555" t="str">
            <v>20 GL DR</v>
          </cell>
          <cell r="D555">
            <v>23.34</v>
          </cell>
        </row>
        <row r="556">
          <cell r="A556" t="str">
            <v>086985</v>
          </cell>
          <cell r="B556" t="str">
            <v>ZEP SLIDE</v>
          </cell>
          <cell r="C556" t="str">
            <v>55 GL DR</v>
          </cell>
          <cell r="D556">
            <v>22.38</v>
          </cell>
        </row>
        <row r="557">
          <cell r="A557" t="str">
            <v>087035</v>
          </cell>
          <cell r="B557" t="str">
            <v>ZEP POWERPLEX</v>
          </cell>
          <cell r="C557" t="str">
            <v>5 GL PL</v>
          </cell>
          <cell r="D557">
            <v>21.38</v>
          </cell>
        </row>
        <row r="558">
          <cell r="A558" t="str">
            <v>087050</v>
          </cell>
          <cell r="B558" t="str">
            <v>ZEP POWERPLEX</v>
          </cell>
          <cell r="C558" t="str">
            <v>20 GL DR</v>
          </cell>
          <cell r="D558">
            <v>21.16</v>
          </cell>
        </row>
        <row r="559">
          <cell r="A559" t="str">
            <v>087085</v>
          </cell>
          <cell r="B559" t="str">
            <v>ZEP POWERPLEX</v>
          </cell>
          <cell r="C559" t="str">
            <v>55 GL DR</v>
          </cell>
          <cell r="D559">
            <v>20.260000000000002</v>
          </cell>
        </row>
        <row r="560">
          <cell r="A560" t="str">
            <v>087401</v>
          </cell>
          <cell r="B560" t="str">
            <v>ZEP MANGO HAND</v>
          </cell>
          <cell r="C560" t="str">
            <v>1 CS 6 EA 550ML</v>
          </cell>
          <cell r="D560">
            <v>30.34</v>
          </cell>
        </row>
        <row r="561">
          <cell r="A561" t="str">
            <v>087411</v>
          </cell>
          <cell r="B561" t="str">
            <v>ZEP MANGO HAND</v>
          </cell>
          <cell r="C561" t="str">
            <v>1 CS 6 LITERS *</v>
          </cell>
          <cell r="D561">
            <v>48.68</v>
          </cell>
        </row>
        <row r="562">
          <cell r="A562" t="str">
            <v>087416</v>
          </cell>
          <cell r="B562" t="str">
            <v>ZEP MANGO HAND</v>
          </cell>
          <cell r="C562" t="str">
            <v>1 CS 4-2500 ML</v>
          </cell>
          <cell r="D562">
            <v>81.64</v>
          </cell>
        </row>
        <row r="563">
          <cell r="A563" t="str">
            <v>087500</v>
          </cell>
          <cell r="B563" t="str">
            <v>ZEP PEAR HAND S</v>
          </cell>
          <cell r="C563" t="str">
            <v>1 EA 500 ML</v>
          </cell>
          <cell r="D563">
            <v>8.9600000000000009</v>
          </cell>
        </row>
        <row r="564">
          <cell r="A564" t="str">
            <v>087501</v>
          </cell>
          <cell r="B564" t="str">
            <v>ZEP PEAR HAND S</v>
          </cell>
          <cell r="C564" t="str">
            <v>1 DZ 500 ML</v>
          </cell>
          <cell r="D564">
            <v>59.14</v>
          </cell>
        </row>
        <row r="565">
          <cell r="A565" t="str">
            <v>087511</v>
          </cell>
          <cell r="B565" t="str">
            <v>ZEP PEAR HAND S</v>
          </cell>
          <cell r="C565" t="str">
            <v>1 CS 6 LITERS *</v>
          </cell>
          <cell r="D565">
            <v>54.51</v>
          </cell>
        </row>
        <row r="566">
          <cell r="A566" t="str">
            <v>087800</v>
          </cell>
          <cell r="B566" t="str">
            <v>ZEP INSTANT HAN</v>
          </cell>
          <cell r="C566" t="str">
            <v>1 EA 500 ML</v>
          </cell>
          <cell r="D566">
            <v>8.42</v>
          </cell>
        </row>
        <row r="567">
          <cell r="A567" t="str">
            <v>087801</v>
          </cell>
          <cell r="B567" t="str">
            <v>ZEP INSTANT HAN</v>
          </cell>
          <cell r="C567" t="str">
            <v>1 DZ 500 ML</v>
          </cell>
          <cell r="D567">
            <v>55.34</v>
          </cell>
        </row>
        <row r="568">
          <cell r="A568" t="str">
            <v>087806</v>
          </cell>
          <cell r="B568" t="str">
            <v>ZEP INSTANT HAN</v>
          </cell>
          <cell r="C568" t="str">
            <v>1 CS 6 LITERS *</v>
          </cell>
          <cell r="D568">
            <v>45.59</v>
          </cell>
        </row>
        <row r="569">
          <cell r="A569" t="str">
            <v>087824</v>
          </cell>
          <cell r="B569" t="str">
            <v>ZEP INSTANT HAN</v>
          </cell>
          <cell r="C569" t="str">
            <v>4 GL CS</v>
          </cell>
          <cell r="D569" t="str">
            <v>19.20       92</v>
          </cell>
        </row>
        <row r="570">
          <cell r="A570" t="str">
            <v>087904</v>
          </cell>
          <cell r="B570" t="str">
            <v>ZEP FOAMY SANZ</v>
          </cell>
          <cell r="C570" t="str">
            <v>6 LT CS G-LINK</v>
          </cell>
          <cell r="D570">
            <v>74.010000000000005</v>
          </cell>
        </row>
        <row r="571">
          <cell r="A571" t="str">
            <v>087909</v>
          </cell>
          <cell r="B571" t="str">
            <v>ZEP FOAMY SANZ</v>
          </cell>
          <cell r="C571" t="str">
            <v>6-550ML CS GLIN</v>
          </cell>
          <cell r="D571">
            <v>45.8</v>
          </cell>
        </row>
        <row r="572">
          <cell r="A572" t="str">
            <v>088004</v>
          </cell>
          <cell r="B572" t="str">
            <v>ZEP FOAM SAN</v>
          </cell>
          <cell r="C572" t="str">
            <v>1 CS 6-550ML GK</v>
          </cell>
          <cell r="D572">
            <v>42.97</v>
          </cell>
        </row>
        <row r="573">
          <cell r="A573" t="str">
            <v>088009</v>
          </cell>
          <cell r="B573" t="str">
            <v>ZEP FOAM SAN</v>
          </cell>
          <cell r="C573" t="str">
            <v>1 CS 6 LT GLINK</v>
          </cell>
          <cell r="D573">
            <v>69.53</v>
          </cell>
        </row>
        <row r="574">
          <cell r="A574" t="str">
            <v>088013</v>
          </cell>
          <cell r="B574" t="str">
            <v>ZEP FOAM SAN</v>
          </cell>
          <cell r="C574" t="str">
            <v>1 CS 4-2500 ML</v>
          </cell>
          <cell r="D574">
            <v>38.909999999999997</v>
          </cell>
        </row>
        <row r="575">
          <cell r="A575" t="str">
            <v>088016</v>
          </cell>
          <cell r="B575" t="str">
            <v>ZEP FOAM SAN</v>
          </cell>
          <cell r="C575" t="str">
            <v>1 CS 24 G-LINK</v>
          </cell>
          <cell r="D575">
            <v>95.7</v>
          </cell>
        </row>
        <row r="576">
          <cell r="A576" t="str">
            <v>088101</v>
          </cell>
          <cell r="B576" t="str">
            <v>ZEP SOAPY SUDZ</v>
          </cell>
          <cell r="C576" t="str">
            <v>1 CS 6 EA 550ML</v>
          </cell>
          <cell r="D576">
            <v>33.9</v>
          </cell>
        </row>
        <row r="577">
          <cell r="A577" t="str">
            <v>088111</v>
          </cell>
          <cell r="B577" t="str">
            <v>ZEP SOAPY SUDZ</v>
          </cell>
          <cell r="C577" t="str">
            <v>1 CS 6 LITERS *</v>
          </cell>
          <cell r="D577">
            <v>51.12</v>
          </cell>
        </row>
        <row r="578">
          <cell r="A578" t="str">
            <v>088309</v>
          </cell>
          <cell r="B578" t="str">
            <v>ZEP LEMONGRASS</v>
          </cell>
          <cell r="C578" t="str">
            <v>1 DZ 500 ML  G-</v>
          </cell>
          <cell r="D578">
            <v>64.180000000000007</v>
          </cell>
        </row>
        <row r="579">
          <cell r="A579" t="str">
            <v>088716</v>
          </cell>
          <cell r="B579" t="str">
            <v>ZEP MELON BODY</v>
          </cell>
          <cell r="C579" t="str">
            <v>1 CS 6 QTS</v>
          </cell>
          <cell r="D579">
            <v>43.16</v>
          </cell>
        </row>
        <row r="580">
          <cell r="A580" t="str">
            <v>089000</v>
          </cell>
          <cell r="B580" t="str">
            <v>ZEP CHERRY PUNC</v>
          </cell>
          <cell r="C580" t="str">
            <v>1 QT</v>
          </cell>
          <cell r="D580">
            <v>10.57</v>
          </cell>
        </row>
        <row r="581">
          <cell r="A581" t="str">
            <v>089021</v>
          </cell>
          <cell r="B581" t="str">
            <v>ZEP CHERRY PUNC</v>
          </cell>
          <cell r="C581" t="str">
            <v>1 GL</v>
          </cell>
          <cell r="D581">
            <v>21.48</v>
          </cell>
        </row>
        <row r="582">
          <cell r="A582" t="str">
            <v>089800</v>
          </cell>
          <cell r="B582" t="str">
            <v>ZEP CHERRY CREM</v>
          </cell>
          <cell r="C582" t="str">
            <v>1 EA 500 ML</v>
          </cell>
          <cell r="D582">
            <v>8.4499999999999993</v>
          </cell>
        </row>
        <row r="583">
          <cell r="A583" t="str">
            <v>089801</v>
          </cell>
          <cell r="B583" t="str">
            <v>ZEP CHERRY CREM</v>
          </cell>
          <cell r="C583" t="str">
            <v>1 DZ 500 ML</v>
          </cell>
          <cell r="D583">
            <v>56.21</v>
          </cell>
        </row>
        <row r="584">
          <cell r="A584" t="str">
            <v>089811</v>
          </cell>
          <cell r="B584" t="str">
            <v>ZEP CHERRY CREM</v>
          </cell>
          <cell r="C584" t="str">
            <v>1 CS 6 LITERS *</v>
          </cell>
          <cell r="D584">
            <v>51.36</v>
          </cell>
        </row>
        <row r="585">
          <cell r="A585" t="str">
            <v>090005</v>
          </cell>
          <cell r="B585" t="str">
            <v>ZEP ALCOHOL SAN</v>
          </cell>
          <cell r="C585" t="str">
            <v>1 ROUND LITER</v>
          </cell>
          <cell r="D585">
            <v>13.5</v>
          </cell>
        </row>
        <row r="586">
          <cell r="A586" t="str">
            <v>090006</v>
          </cell>
          <cell r="B586" t="str">
            <v>ZEP ALCOHOL SAN</v>
          </cell>
          <cell r="C586" t="str">
            <v>1 CS 6 LITERS *</v>
          </cell>
          <cell r="D586">
            <v>55.78</v>
          </cell>
        </row>
        <row r="587">
          <cell r="A587" t="str">
            <v>090024</v>
          </cell>
          <cell r="B587" t="str">
            <v>ZEP ALCOHOL SAN</v>
          </cell>
          <cell r="C587" t="str">
            <v>4 GL CS</v>
          </cell>
          <cell r="D587">
            <v>23.7</v>
          </cell>
        </row>
        <row r="588">
          <cell r="A588" t="str">
            <v>090085</v>
          </cell>
          <cell r="B588" t="str">
            <v>ZEP ALCOHOL SAN</v>
          </cell>
          <cell r="C588" t="str">
            <v>55 GL DR</v>
          </cell>
          <cell r="D588">
            <v>20.55</v>
          </cell>
        </row>
        <row r="589">
          <cell r="A589" t="str">
            <v>090100</v>
          </cell>
          <cell r="B589" t="str">
            <v>ZEP FS ANTIMICR</v>
          </cell>
          <cell r="C589" t="str">
            <v>1 QT</v>
          </cell>
          <cell r="D589">
            <v>8.8800000000000008</v>
          </cell>
        </row>
        <row r="590">
          <cell r="A590" t="str">
            <v>090101</v>
          </cell>
          <cell r="B590" t="str">
            <v>ZEP FS ANTIMICR</v>
          </cell>
          <cell r="C590" t="str">
            <v>1 CS 12 QTS</v>
          </cell>
          <cell r="D590">
            <v>62.2</v>
          </cell>
        </row>
        <row r="591">
          <cell r="A591" t="str">
            <v>090111</v>
          </cell>
          <cell r="B591" t="str">
            <v>ZEP FS ANTIMICR</v>
          </cell>
          <cell r="C591" t="str">
            <v>1 CS 6 ROUND LI</v>
          </cell>
          <cell r="D591">
            <v>54.1</v>
          </cell>
        </row>
        <row r="592">
          <cell r="A592" t="str">
            <v>090124</v>
          </cell>
          <cell r="B592" t="str">
            <v>ZEP FS ANTIMICR</v>
          </cell>
          <cell r="C592" t="str">
            <v>4 GL CS</v>
          </cell>
          <cell r="D592">
            <v>15.51</v>
          </cell>
        </row>
        <row r="593">
          <cell r="A593" t="str">
            <v>090185</v>
          </cell>
          <cell r="B593" t="str">
            <v>ZEP FS ANTIMICR</v>
          </cell>
          <cell r="C593" t="str">
            <v>55 GL DR</v>
          </cell>
          <cell r="D593">
            <v>13.26</v>
          </cell>
        </row>
        <row r="594">
          <cell r="A594" t="str">
            <v>090401</v>
          </cell>
          <cell r="B594" t="str">
            <v>ZEP TRI-FOAM</v>
          </cell>
          <cell r="C594" t="str">
            <v>1 CS 12 QTS</v>
          </cell>
          <cell r="D594">
            <v>80.319999999999993</v>
          </cell>
        </row>
        <row r="595">
          <cell r="A595" t="str">
            <v>090435</v>
          </cell>
          <cell r="B595" t="str">
            <v>ZEP TRI-FOAM</v>
          </cell>
          <cell r="C595" t="str">
            <v>5 GL PL</v>
          </cell>
          <cell r="D595">
            <v>17.91</v>
          </cell>
        </row>
        <row r="596">
          <cell r="A596" t="str">
            <v>090485</v>
          </cell>
          <cell r="B596" t="str">
            <v>ZEP TRI-FOAM</v>
          </cell>
          <cell r="C596" t="str">
            <v>55 GL DR</v>
          </cell>
          <cell r="D596">
            <v>16.57</v>
          </cell>
        </row>
        <row r="597">
          <cell r="A597" t="str">
            <v>090810</v>
          </cell>
          <cell r="B597" t="str">
            <v>ZEP INSTANT HAN</v>
          </cell>
          <cell r="C597" t="str">
            <v>1 EA 4 OZ</v>
          </cell>
          <cell r="D597">
            <v>5.69</v>
          </cell>
        </row>
        <row r="598">
          <cell r="A598" t="str">
            <v>090812</v>
          </cell>
          <cell r="B598" t="str">
            <v>ZEP INSTANT HAN</v>
          </cell>
          <cell r="C598" t="str">
            <v>1 CS 24-4 OZ</v>
          </cell>
          <cell r="D598">
            <v>64.45</v>
          </cell>
        </row>
        <row r="599">
          <cell r="A599" t="str">
            <v>091221</v>
          </cell>
          <cell r="B599" t="str">
            <v>ZEP GRIP</v>
          </cell>
          <cell r="C599" t="str">
            <v>1 GL</v>
          </cell>
          <cell r="D599">
            <v>30.19</v>
          </cell>
        </row>
        <row r="600">
          <cell r="A600" t="str">
            <v>091224</v>
          </cell>
          <cell r="B600" t="str">
            <v>ZEP GRIP</v>
          </cell>
          <cell r="C600" t="str">
            <v>4 GL CS</v>
          </cell>
          <cell r="D600">
            <v>26.78</v>
          </cell>
        </row>
        <row r="601">
          <cell r="A601" t="str">
            <v>091424</v>
          </cell>
          <cell r="B601" t="str">
            <v>ZEP DELIGHT</v>
          </cell>
          <cell r="C601" t="str">
            <v>4 GL CS</v>
          </cell>
          <cell r="D601">
            <v>29.36</v>
          </cell>
        </row>
        <row r="602">
          <cell r="A602" t="str">
            <v>091450</v>
          </cell>
          <cell r="B602" t="str">
            <v>ZEP DELIGHT</v>
          </cell>
          <cell r="C602" t="str">
            <v>20 GL DR</v>
          </cell>
          <cell r="D602">
            <v>10.49</v>
          </cell>
        </row>
        <row r="603">
          <cell r="A603" t="str">
            <v>091501</v>
          </cell>
          <cell r="B603" t="str">
            <v>ZEP HANDSTAND A</v>
          </cell>
          <cell r="C603" t="str">
            <v>1 DZ</v>
          </cell>
          <cell r="D603">
            <v>104.86</v>
          </cell>
        </row>
        <row r="604">
          <cell r="A604" t="str">
            <v>092001</v>
          </cell>
          <cell r="B604" t="str">
            <v>ZEP E-2 HAND SO</v>
          </cell>
          <cell r="C604" t="str">
            <v>1 CS 12 QTS</v>
          </cell>
          <cell r="D604">
            <v>82.41</v>
          </cell>
        </row>
        <row r="605">
          <cell r="A605" t="str">
            <v>092006</v>
          </cell>
          <cell r="B605" t="str">
            <v>ZEP E-2 HAND SO</v>
          </cell>
          <cell r="C605" t="str">
            <v>1 CS 6 LITERS *</v>
          </cell>
          <cell r="D605">
            <v>53.41</v>
          </cell>
        </row>
        <row r="606">
          <cell r="A606" t="str">
            <v>092024</v>
          </cell>
          <cell r="B606" t="str">
            <v>ZEP E-2 HAND SO</v>
          </cell>
          <cell r="C606" t="str">
            <v>4 GL CS</v>
          </cell>
          <cell r="D606">
            <v>19.07</v>
          </cell>
        </row>
        <row r="607">
          <cell r="A607" t="str">
            <v>092050</v>
          </cell>
          <cell r="B607" t="str">
            <v>ZEP E-2 HAND SO</v>
          </cell>
          <cell r="C607" t="str">
            <v>20 GL DR</v>
          </cell>
          <cell r="D607">
            <v>21.23</v>
          </cell>
        </row>
        <row r="608">
          <cell r="A608" t="str">
            <v>092201</v>
          </cell>
          <cell r="B608" t="str">
            <v>ZEP HANDSTAND S</v>
          </cell>
          <cell r="C608" t="str">
            <v>1 DZ</v>
          </cell>
          <cell r="D608">
            <v>133.72</v>
          </cell>
        </row>
        <row r="609">
          <cell r="A609" t="str">
            <v>092301</v>
          </cell>
          <cell r="B609" t="str">
            <v>ZEP APPLAUD</v>
          </cell>
          <cell r="C609" t="str">
            <v>1 CS 12 QTS</v>
          </cell>
          <cell r="D609">
            <v>70.790000000000006</v>
          </cell>
        </row>
        <row r="610">
          <cell r="A610" t="str">
            <v>092321</v>
          </cell>
          <cell r="B610" t="str">
            <v>ZEP APPLAUD</v>
          </cell>
          <cell r="C610" t="str">
            <v>1 GL</v>
          </cell>
          <cell r="D610">
            <v>19.52</v>
          </cell>
        </row>
        <row r="611">
          <cell r="A611" t="str">
            <v>092324</v>
          </cell>
          <cell r="B611" t="str">
            <v>ZEP APPLAUD</v>
          </cell>
          <cell r="C611" t="str">
            <v>4 GL CS</v>
          </cell>
          <cell r="D611">
            <v>16.059999999999999</v>
          </cell>
        </row>
        <row r="612">
          <cell r="A612" t="str">
            <v>092385</v>
          </cell>
          <cell r="B612" t="str">
            <v>ZEP APPLAUD</v>
          </cell>
          <cell r="C612" t="str">
            <v>55 GL DR</v>
          </cell>
          <cell r="D612">
            <v>13.79</v>
          </cell>
        </row>
        <row r="613">
          <cell r="A613" t="str">
            <v>092450</v>
          </cell>
          <cell r="B613" t="str">
            <v>ZEP WIPE OUT</v>
          </cell>
          <cell r="C613" t="str">
            <v>20 GL DR</v>
          </cell>
          <cell r="D613">
            <v>13.41</v>
          </cell>
        </row>
        <row r="614">
          <cell r="A614" t="str">
            <v>092496</v>
          </cell>
          <cell r="B614" t="str">
            <v>ZEP WIPE OUT</v>
          </cell>
          <cell r="C614" t="str">
            <v>1 GL BULK PUMPE</v>
          </cell>
          <cell r="D614">
            <v>13.91</v>
          </cell>
        </row>
        <row r="615">
          <cell r="A615" t="str">
            <v>092500</v>
          </cell>
          <cell r="B615" t="str">
            <v>ZEP REACH</v>
          </cell>
          <cell r="C615" t="str">
            <v>1 QT</v>
          </cell>
          <cell r="D615">
            <v>10.75</v>
          </cell>
        </row>
        <row r="616">
          <cell r="A616" t="str">
            <v>092501</v>
          </cell>
          <cell r="B616" t="str">
            <v>ZEP REACH</v>
          </cell>
          <cell r="C616" t="str">
            <v>1 CS 12 QTS</v>
          </cell>
          <cell r="D616">
            <v>80.48</v>
          </cell>
        </row>
        <row r="617">
          <cell r="A617" t="str">
            <v>092521</v>
          </cell>
          <cell r="B617" t="str">
            <v>ZEP REACH</v>
          </cell>
          <cell r="C617" t="str">
            <v>1 GL</v>
          </cell>
          <cell r="D617">
            <v>23.87</v>
          </cell>
        </row>
        <row r="618">
          <cell r="A618" t="str">
            <v>092524</v>
          </cell>
          <cell r="B618" t="str">
            <v>ZEP REACH</v>
          </cell>
          <cell r="C618" t="str">
            <v>4 GL CS</v>
          </cell>
          <cell r="D618">
            <v>18.489999999999998</v>
          </cell>
        </row>
        <row r="619">
          <cell r="A619" t="str">
            <v>092550</v>
          </cell>
          <cell r="B619" t="str">
            <v>ZEP REACH</v>
          </cell>
          <cell r="C619" t="str">
            <v>20 GL DR</v>
          </cell>
          <cell r="D619">
            <v>17.43</v>
          </cell>
        </row>
        <row r="620">
          <cell r="A620" t="str">
            <v>092700</v>
          </cell>
          <cell r="B620" t="str">
            <v>ZEP MVP</v>
          </cell>
          <cell r="C620" t="str">
            <v>1 QT</v>
          </cell>
          <cell r="D620">
            <v>13.96</v>
          </cell>
        </row>
        <row r="621">
          <cell r="A621" t="str">
            <v>092703</v>
          </cell>
          <cell r="B621" t="str">
            <v>ZEP MVP</v>
          </cell>
          <cell r="C621" t="str">
            <v>1 CS 12 QTS</v>
          </cell>
          <cell r="D621">
            <v>109.11</v>
          </cell>
        </row>
        <row r="622">
          <cell r="A622" t="str">
            <v>092710</v>
          </cell>
          <cell r="B622" t="str">
            <v>ZEP MVP</v>
          </cell>
          <cell r="C622" t="str">
            <v>1 CS 12 TUBES</v>
          </cell>
          <cell r="D622">
            <v>102.12</v>
          </cell>
        </row>
        <row r="623">
          <cell r="A623" t="str">
            <v>092721</v>
          </cell>
          <cell r="B623" t="str">
            <v>ZEP MVP</v>
          </cell>
          <cell r="C623" t="str">
            <v>1 GL</v>
          </cell>
          <cell r="D623">
            <v>28.01</v>
          </cell>
        </row>
        <row r="624">
          <cell r="A624" t="str">
            <v>092724</v>
          </cell>
          <cell r="B624" t="str">
            <v>ZEP MVP</v>
          </cell>
          <cell r="C624" t="str">
            <v>4 GL CS</v>
          </cell>
          <cell r="D624">
            <v>23.85</v>
          </cell>
        </row>
        <row r="625">
          <cell r="A625" t="str">
            <v>092824</v>
          </cell>
          <cell r="B625" t="str">
            <v>ZEPASEPTIC</v>
          </cell>
          <cell r="C625" t="str">
            <v>4 GL CS</v>
          </cell>
          <cell r="D625">
            <v>22.46</v>
          </cell>
        </row>
        <row r="626">
          <cell r="A626" t="str">
            <v>093024</v>
          </cell>
          <cell r="B626" t="str">
            <v>ZEP BODY SPA</v>
          </cell>
          <cell r="C626" t="str">
            <v>4 GL CS</v>
          </cell>
          <cell r="D626">
            <v>18.32</v>
          </cell>
        </row>
        <row r="627">
          <cell r="A627" t="str">
            <v>093050</v>
          </cell>
          <cell r="B627" t="str">
            <v>ZEP BODY SPA</v>
          </cell>
          <cell r="C627" t="str">
            <v>20 GL DR</v>
          </cell>
          <cell r="D627">
            <v>17.03</v>
          </cell>
        </row>
        <row r="628">
          <cell r="A628" t="str">
            <v>093601</v>
          </cell>
          <cell r="B628" t="str">
            <v>HANDSTAND ANTIM</v>
          </cell>
          <cell r="C628" t="str">
            <v>1 DZ</v>
          </cell>
          <cell r="D628">
            <v>65.95</v>
          </cell>
        </row>
        <row r="629">
          <cell r="A629" t="str">
            <v>093921</v>
          </cell>
          <cell r="B629" t="str">
            <v>ZEP ROUND ONE</v>
          </cell>
          <cell r="C629" t="str">
            <v>1 GL</v>
          </cell>
          <cell r="D629">
            <v>26.31</v>
          </cell>
        </row>
        <row r="630">
          <cell r="A630" t="str">
            <v>093924</v>
          </cell>
          <cell r="B630" t="str">
            <v>ZEP ROUND ONE</v>
          </cell>
          <cell r="C630" t="str">
            <v>4 GL CS</v>
          </cell>
          <cell r="D630">
            <v>22.46</v>
          </cell>
        </row>
        <row r="631">
          <cell r="A631" t="str">
            <v>094024</v>
          </cell>
          <cell r="B631" t="str">
            <v>ZEP FF HAND CLE</v>
          </cell>
          <cell r="C631" t="str">
            <v>4 GL CS</v>
          </cell>
          <cell r="D631">
            <v>22.43</v>
          </cell>
        </row>
        <row r="632">
          <cell r="A632" t="str">
            <v>094085</v>
          </cell>
          <cell r="B632" t="str">
            <v>ZEP FF HAND CLE</v>
          </cell>
          <cell r="C632" t="str">
            <v>55 GL DR</v>
          </cell>
          <cell r="D632">
            <v>20.47</v>
          </cell>
        </row>
        <row r="633">
          <cell r="A633" t="str">
            <v>094401</v>
          </cell>
          <cell r="B633" t="str">
            <v>ZEP POWER POWDE</v>
          </cell>
          <cell r="C633" t="str">
            <v>1 DZ</v>
          </cell>
          <cell r="D633">
            <v>116.31</v>
          </cell>
        </row>
        <row r="634">
          <cell r="A634" t="str">
            <v>094411</v>
          </cell>
          <cell r="B634" t="str">
            <v>ZEP POWER POWDE</v>
          </cell>
          <cell r="C634" t="str">
            <v>1 CS 6-6.5 LBS</v>
          </cell>
          <cell r="D634">
            <v>133.4</v>
          </cell>
        </row>
        <row r="635">
          <cell r="A635" t="str">
            <v>094433</v>
          </cell>
          <cell r="B635" t="str">
            <v>ZEP POWER POWDE</v>
          </cell>
          <cell r="C635" t="str">
            <v>30 LB DR</v>
          </cell>
          <cell r="D635">
            <v>301.77999999999997</v>
          </cell>
        </row>
        <row r="636">
          <cell r="A636" t="str">
            <v>094442</v>
          </cell>
          <cell r="B636" t="str">
            <v>ZEP POWER POWDE</v>
          </cell>
          <cell r="C636" t="str">
            <v>125 LB DR</v>
          </cell>
          <cell r="D636">
            <v>292.83</v>
          </cell>
        </row>
        <row r="637">
          <cell r="A637" t="str">
            <v>094704</v>
          </cell>
          <cell r="B637" t="str">
            <v>TRANQUIL MEADOW</v>
          </cell>
          <cell r="C637" t="str">
            <v>1 CS 6 LT GLINK</v>
          </cell>
          <cell r="D637">
            <v>50.04</v>
          </cell>
        </row>
        <row r="638">
          <cell r="A638" t="str">
            <v>094709</v>
          </cell>
          <cell r="B638" t="str">
            <v>TRANQUIL MEADOW</v>
          </cell>
          <cell r="C638" t="str">
            <v>1 CS 6-550ML GK</v>
          </cell>
          <cell r="D638">
            <v>30.3</v>
          </cell>
        </row>
        <row r="639">
          <cell r="A639" t="str">
            <v>094724</v>
          </cell>
          <cell r="B639" t="str">
            <v>TRANQUIL MEADOW</v>
          </cell>
          <cell r="C639" t="str">
            <v>4 GL CS  *BM</v>
          </cell>
          <cell r="D639">
            <v>18.78</v>
          </cell>
        </row>
        <row r="640">
          <cell r="A640" t="str">
            <v>095021</v>
          </cell>
          <cell r="B640" t="str">
            <v>ZEP DOUBLE PLAY</v>
          </cell>
          <cell r="C640" t="str">
            <v>1 GL</v>
          </cell>
          <cell r="D640">
            <v>27.34</v>
          </cell>
        </row>
        <row r="641">
          <cell r="A641" t="str">
            <v>095024</v>
          </cell>
          <cell r="B641" t="str">
            <v>ZEP DOUBLE PLAY</v>
          </cell>
          <cell r="C641" t="str">
            <v>4 GL CS</v>
          </cell>
          <cell r="D641">
            <v>22.45</v>
          </cell>
        </row>
        <row r="642">
          <cell r="A642" t="str">
            <v>095121</v>
          </cell>
          <cell r="B642" t="str">
            <v>ZEP CHERRY BOMB</v>
          </cell>
          <cell r="C642" t="str">
            <v>1 GL</v>
          </cell>
          <cell r="D642">
            <v>22.78</v>
          </cell>
        </row>
        <row r="643">
          <cell r="A643" t="str">
            <v>095124</v>
          </cell>
          <cell r="B643" t="str">
            <v>ZEP CHERRY BOMB</v>
          </cell>
          <cell r="C643" t="str">
            <v>4 GL CS</v>
          </cell>
          <cell r="D643">
            <v>19.09</v>
          </cell>
        </row>
        <row r="644">
          <cell r="A644" t="str">
            <v>095150</v>
          </cell>
          <cell r="B644" t="str">
            <v>ZEP CHERRY BOMB</v>
          </cell>
          <cell r="C644" t="str">
            <v>20 GL DR</v>
          </cell>
          <cell r="D644">
            <v>17.96</v>
          </cell>
        </row>
        <row r="645">
          <cell r="A645" t="str">
            <v>095300</v>
          </cell>
          <cell r="B645" t="str">
            <v>ZEP PAINTERS PA</v>
          </cell>
          <cell r="C645" t="str">
            <v>1 QT</v>
          </cell>
          <cell r="D645">
            <v>17.920000000000002</v>
          </cell>
        </row>
        <row r="646">
          <cell r="A646" t="str">
            <v>095301</v>
          </cell>
          <cell r="B646" t="str">
            <v>ZEP PAINTERS PA</v>
          </cell>
          <cell r="C646" t="str">
            <v>1 CS 12 QTS</v>
          </cell>
          <cell r="D646">
            <v>160.47</v>
          </cell>
        </row>
        <row r="647">
          <cell r="A647" t="str">
            <v>095701</v>
          </cell>
          <cell r="B647" t="str">
            <v>ZEP F-10 POLY</v>
          </cell>
          <cell r="C647" t="str">
            <v>1 DZ</v>
          </cell>
          <cell r="D647">
            <v>77.459999999999994</v>
          </cell>
        </row>
        <row r="648">
          <cell r="A648" t="str">
            <v>095711</v>
          </cell>
          <cell r="B648" t="str">
            <v>ZEP F-10</v>
          </cell>
          <cell r="C648" t="str">
            <v>1 CS 6-6.5 LBS</v>
          </cell>
          <cell r="D648">
            <v>85.17</v>
          </cell>
        </row>
        <row r="649">
          <cell r="A649" t="str">
            <v>095733</v>
          </cell>
          <cell r="B649" t="str">
            <v>ZEP F-10</v>
          </cell>
          <cell r="C649" t="str">
            <v>40 LB DR</v>
          </cell>
          <cell r="D649">
            <v>157.44</v>
          </cell>
        </row>
        <row r="650">
          <cell r="A650" t="str">
            <v>095744</v>
          </cell>
          <cell r="B650" t="str">
            <v>ZEP F-10</v>
          </cell>
          <cell r="C650" t="str">
            <v>140 LB DR</v>
          </cell>
          <cell r="D650">
            <v>152.19999999999999</v>
          </cell>
        </row>
        <row r="651">
          <cell r="A651" t="str">
            <v>095801</v>
          </cell>
          <cell r="B651" t="str">
            <v>ZEP VELVET LOTI</v>
          </cell>
          <cell r="C651" t="str">
            <v>1 CS 12 QTS</v>
          </cell>
          <cell r="D651">
            <v>71.19</v>
          </cell>
        </row>
        <row r="652">
          <cell r="A652" t="str">
            <v>095811</v>
          </cell>
          <cell r="B652" t="str">
            <v>ZEP VELVET LOTI</v>
          </cell>
          <cell r="C652" t="str">
            <v>1 DZ 500 ML</v>
          </cell>
          <cell r="D652">
            <v>59.31</v>
          </cell>
        </row>
        <row r="653">
          <cell r="A653" t="str">
            <v>095821</v>
          </cell>
          <cell r="B653" t="str">
            <v>ZEP VELVET LOTI</v>
          </cell>
          <cell r="C653" t="str">
            <v>1 GL</v>
          </cell>
          <cell r="D653">
            <v>18.350000000000001</v>
          </cell>
        </row>
        <row r="654">
          <cell r="A654" t="str">
            <v>095824</v>
          </cell>
          <cell r="B654" t="str">
            <v>ZEP VELVET LOTI</v>
          </cell>
          <cell r="C654" t="str">
            <v>4 GL CS</v>
          </cell>
          <cell r="D654">
            <v>15.85</v>
          </cell>
        </row>
        <row r="655">
          <cell r="A655" t="str">
            <v>096021</v>
          </cell>
          <cell r="B655" t="str">
            <v>ZEP TKO</v>
          </cell>
          <cell r="C655" t="str">
            <v>1 GL</v>
          </cell>
          <cell r="D655">
            <v>23.06</v>
          </cell>
        </row>
        <row r="656">
          <cell r="A656" t="str">
            <v>096024</v>
          </cell>
          <cell r="B656" t="str">
            <v>ZEP TKO</v>
          </cell>
          <cell r="C656" t="str">
            <v>4 GL CS</v>
          </cell>
          <cell r="D656">
            <v>19.850000000000001</v>
          </cell>
        </row>
        <row r="657">
          <cell r="A657" t="str">
            <v>096050</v>
          </cell>
          <cell r="B657" t="str">
            <v>ZEP TKO</v>
          </cell>
          <cell r="C657" t="str">
            <v>20 GL DR</v>
          </cell>
          <cell r="D657">
            <v>18.84</v>
          </cell>
        </row>
        <row r="658">
          <cell r="A658" t="str">
            <v>096200</v>
          </cell>
          <cell r="B658" t="str">
            <v>ZEP GLOVE</v>
          </cell>
          <cell r="C658" t="str">
            <v>1 TUBE</v>
          </cell>
          <cell r="D658">
            <v>10.87</v>
          </cell>
        </row>
        <row r="659">
          <cell r="A659" t="str">
            <v>096201</v>
          </cell>
          <cell r="B659" t="str">
            <v>ZEP GLOVE</v>
          </cell>
          <cell r="C659" t="str">
            <v>1 CS 12 QTS</v>
          </cell>
          <cell r="D659">
            <v>83.82</v>
          </cell>
        </row>
        <row r="660">
          <cell r="A660" t="str">
            <v>096202</v>
          </cell>
          <cell r="B660" t="str">
            <v>ZEP GLOVE</v>
          </cell>
          <cell r="C660" t="str">
            <v>1 CS 18 TUBES</v>
          </cell>
          <cell r="D660">
            <v>85.05</v>
          </cell>
        </row>
        <row r="661">
          <cell r="A661" t="str">
            <v>096205</v>
          </cell>
          <cell r="B661" t="str">
            <v>ZEP GLOVE</v>
          </cell>
          <cell r="C661" t="str">
            <v>1 EA 32 OZ</v>
          </cell>
          <cell r="D661">
            <v>8.7799999999999994</v>
          </cell>
        </row>
        <row r="662">
          <cell r="A662" t="str">
            <v>097221</v>
          </cell>
          <cell r="B662" t="str">
            <v>ZEP GOLD TOUCH</v>
          </cell>
          <cell r="C662" t="str">
            <v>1 GL</v>
          </cell>
          <cell r="D662">
            <v>19.239999999999998</v>
          </cell>
        </row>
        <row r="663">
          <cell r="A663" t="str">
            <v>097224</v>
          </cell>
          <cell r="B663" t="str">
            <v>ZEP GOLD TOUCH</v>
          </cell>
          <cell r="C663" t="str">
            <v>4 GL CS</v>
          </cell>
          <cell r="D663">
            <v>15.85</v>
          </cell>
        </row>
        <row r="664">
          <cell r="A664" t="str">
            <v>097250</v>
          </cell>
          <cell r="B664" t="str">
            <v>ZEP GOLD TOUCH</v>
          </cell>
          <cell r="C664" t="str">
            <v>20 GL DR</v>
          </cell>
          <cell r="D664">
            <v>14.63</v>
          </cell>
        </row>
        <row r="665">
          <cell r="A665" t="str">
            <v>097501</v>
          </cell>
          <cell r="B665" t="str">
            <v>ZEP HEAD-TO-TOE</v>
          </cell>
          <cell r="C665" t="str">
            <v>1 CS 12 QTS</v>
          </cell>
          <cell r="D665">
            <v>83.99</v>
          </cell>
        </row>
        <row r="666">
          <cell r="A666" t="str">
            <v>097524</v>
          </cell>
          <cell r="B666" t="str">
            <v>ZEP HEAD-TO-TOE</v>
          </cell>
          <cell r="C666" t="str">
            <v>4 GL CS</v>
          </cell>
          <cell r="D666">
            <v>19.78</v>
          </cell>
        </row>
        <row r="667">
          <cell r="A667" t="str">
            <v>097550</v>
          </cell>
          <cell r="B667" t="str">
            <v>ZEP HEAD-TO-TOE</v>
          </cell>
          <cell r="C667" t="str">
            <v>20 GL DR</v>
          </cell>
          <cell r="D667">
            <v>18.559999999999999</v>
          </cell>
        </row>
        <row r="668">
          <cell r="A668" t="str">
            <v>097905</v>
          </cell>
          <cell r="B668" t="str">
            <v>ZEP V.I.P.</v>
          </cell>
          <cell r="C668" t="str">
            <v>1 EA 500 ML</v>
          </cell>
          <cell r="D668">
            <v>9.8699999999999992</v>
          </cell>
        </row>
        <row r="669">
          <cell r="A669" t="str">
            <v>097906</v>
          </cell>
          <cell r="B669" t="str">
            <v>ZEP V.I.P.</v>
          </cell>
          <cell r="C669" t="str">
            <v>1 DZ 500 ML</v>
          </cell>
          <cell r="D669">
            <v>66.88</v>
          </cell>
        </row>
        <row r="670">
          <cell r="A670" t="str">
            <v>097911</v>
          </cell>
          <cell r="B670" t="str">
            <v>ZEP V.I.P.</v>
          </cell>
          <cell r="C670" t="str">
            <v>1 CS 6 ROUND LI</v>
          </cell>
          <cell r="D670">
            <v>61.58</v>
          </cell>
        </row>
        <row r="671">
          <cell r="A671" t="str">
            <v>098304</v>
          </cell>
          <cell r="B671" t="str">
            <v>ZEP SUMMER RAIN</v>
          </cell>
          <cell r="C671" t="str">
            <v>6 LT CS G-LINK</v>
          </cell>
          <cell r="D671">
            <v>53.15</v>
          </cell>
        </row>
        <row r="672">
          <cell r="A672" t="str">
            <v>099121</v>
          </cell>
          <cell r="B672" t="str">
            <v>ZEP ORIGINAL OR</v>
          </cell>
          <cell r="C672" t="str">
            <v>1 GL</v>
          </cell>
          <cell r="D672">
            <v>23.9</v>
          </cell>
        </row>
        <row r="673">
          <cell r="A673" t="str">
            <v>099124</v>
          </cell>
          <cell r="B673" t="str">
            <v>ZEP ORIGINAL OR</v>
          </cell>
          <cell r="C673" t="str">
            <v>4 GL CS</v>
          </cell>
          <cell r="D673">
            <v>18.739999999999998</v>
          </cell>
        </row>
        <row r="674">
          <cell r="A674" t="str">
            <v>099150</v>
          </cell>
          <cell r="B674" t="str">
            <v>ZEP ORIGINAL OR</v>
          </cell>
          <cell r="C674" t="str">
            <v>20 GL DR</v>
          </cell>
          <cell r="D674">
            <v>17.2</v>
          </cell>
        </row>
        <row r="675">
          <cell r="A675" t="str">
            <v>099411</v>
          </cell>
          <cell r="B675" t="str">
            <v>ZEP FOAMING E-2</v>
          </cell>
          <cell r="C675" t="str">
            <v>1 CS 6 LITERS *</v>
          </cell>
          <cell r="D675">
            <v>45.96</v>
          </cell>
        </row>
        <row r="676">
          <cell r="A676" t="str">
            <v>099416</v>
          </cell>
          <cell r="B676" t="str">
            <v>ZEP FOAMING E-2</v>
          </cell>
          <cell r="C676" t="str">
            <v>1 CS 4-2500 ML</v>
          </cell>
          <cell r="D676">
            <v>71.5</v>
          </cell>
        </row>
        <row r="677">
          <cell r="A677" t="str">
            <v>099611</v>
          </cell>
          <cell r="B677" t="str">
            <v>FOAMING FS ANTI</v>
          </cell>
          <cell r="C677" t="str">
            <v>1 CS 6 RND LITE</v>
          </cell>
          <cell r="D677">
            <v>43.47</v>
          </cell>
        </row>
        <row r="678">
          <cell r="A678" t="str">
            <v>099616</v>
          </cell>
          <cell r="B678" t="str">
            <v>FOAMING FS ANTI</v>
          </cell>
          <cell r="C678" t="str">
            <v>1 CS 4-2500 ML</v>
          </cell>
          <cell r="D678">
            <v>71.45</v>
          </cell>
        </row>
        <row r="679">
          <cell r="A679" t="str">
            <v>099685</v>
          </cell>
          <cell r="B679" t="str">
            <v>FOAMING FS ANTI</v>
          </cell>
          <cell r="C679" t="str">
            <v>55 GL DR</v>
          </cell>
          <cell r="D679">
            <v>10.8</v>
          </cell>
        </row>
        <row r="680">
          <cell r="A680" t="str">
            <v>099901</v>
          </cell>
          <cell r="B680" t="str">
            <v>ZEP ACCLAIM</v>
          </cell>
          <cell r="C680" t="str">
            <v>1 CS 12 QTS</v>
          </cell>
          <cell r="D680">
            <v>78.010000000000005</v>
          </cell>
        </row>
        <row r="681">
          <cell r="A681" t="str">
            <v>099911</v>
          </cell>
          <cell r="B681" t="str">
            <v>ZEP ACCLAIM</v>
          </cell>
          <cell r="C681" t="str">
            <v>1 CS 6 LITERS *</v>
          </cell>
          <cell r="D681">
            <v>53.44</v>
          </cell>
        </row>
        <row r="682">
          <cell r="A682" t="str">
            <v>099916</v>
          </cell>
          <cell r="B682" t="str">
            <v>ZEP ACCLAIM</v>
          </cell>
          <cell r="C682" t="str">
            <v>1 DZ 500 ML</v>
          </cell>
          <cell r="D682">
            <v>55.59</v>
          </cell>
        </row>
        <row r="683">
          <cell r="A683" t="str">
            <v>099921</v>
          </cell>
          <cell r="B683" t="str">
            <v>ZEP ACCLAIM</v>
          </cell>
          <cell r="C683" t="str">
            <v>1 GL</v>
          </cell>
          <cell r="D683">
            <v>20.21</v>
          </cell>
        </row>
        <row r="684">
          <cell r="A684" t="str">
            <v>099924</v>
          </cell>
          <cell r="B684" t="str">
            <v>ZEP ACCLAIM</v>
          </cell>
          <cell r="C684" t="str">
            <v>4 GL CS</v>
          </cell>
          <cell r="D684">
            <v>42.84</v>
          </cell>
        </row>
        <row r="685">
          <cell r="A685" t="str">
            <v>100001</v>
          </cell>
          <cell r="B685" t="str">
            <v>ZEP CLEAN EMS</v>
          </cell>
          <cell r="C685" t="str">
            <v>1 CS 6 TUBS</v>
          </cell>
          <cell r="D685">
            <v>101.69</v>
          </cell>
        </row>
        <row r="686">
          <cell r="A686" t="str">
            <v>100111</v>
          </cell>
          <cell r="B686" t="str">
            <v>ZEP SUN BURST G</v>
          </cell>
          <cell r="C686" t="str">
            <v>1 CS 6 LITERS *</v>
          </cell>
          <cell r="D686">
            <v>53.86</v>
          </cell>
        </row>
        <row r="687">
          <cell r="A687" t="str">
            <v>101000</v>
          </cell>
          <cell r="B687" t="str">
            <v>ZEP VUE R.T.U.</v>
          </cell>
          <cell r="C687" t="str">
            <v>1 QT</v>
          </cell>
          <cell r="D687">
            <v>6.8</v>
          </cell>
        </row>
        <row r="688">
          <cell r="A688" t="str">
            <v>101001</v>
          </cell>
          <cell r="B688" t="str">
            <v>ZEP VUE R.T.U.</v>
          </cell>
          <cell r="C688" t="str">
            <v>1 CS 12 QTS</v>
          </cell>
          <cell r="D688">
            <v>35.75</v>
          </cell>
        </row>
        <row r="689">
          <cell r="A689" t="str">
            <v>101021</v>
          </cell>
          <cell r="B689" t="str">
            <v>ZEP VUE R.T.U.</v>
          </cell>
          <cell r="C689" t="str">
            <v>1 GL</v>
          </cell>
          <cell r="D689">
            <v>10.56</v>
          </cell>
        </row>
        <row r="690">
          <cell r="A690" t="str">
            <v>101024</v>
          </cell>
          <cell r="B690" t="str">
            <v>ZEP VUE R.T.U.</v>
          </cell>
          <cell r="C690" t="str">
            <v>4 GL CS</v>
          </cell>
          <cell r="D690">
            <v>18.88</v>
          </cell>
        </row>
        <row r="691">
          <cell r="A691" t="str">
            <v>101050</v>
          </cell>
          <cell r="B691" t="str">
            <v>ZEP VUE R.T.U.</v>
          </cell>
          <cell r="C691" t="str">
            <v>20 GL DR</v>
          </cell>
          <cell r="D691">
            <v>5.94</v>
          </cell>
        </row>
        <row r="692">
          <cell r="A692" t="str">
            <v>101085</v>
          </cell>
          <cell r="B692" t="str">
            <v>ZEP VUE R.T.U.</v>
          </cell>
          <cell r="C692" t="str">
            <v>55 GL DR</v>
          </cell>
          <cell r="D692">
            <v>4.91</v>
          </cell>
        </row>
        <row r="693">
          <cell r="A693" t="str">
            <v>101111</v>
          </cell>
          <cell r="B693" t="str">
            <v>ZEP GARDEN WALK</v>
          </cell>
          <cell r="C693" t="str">
            <v>1 CS 6 LITERS *</v>
          </cell>
          <cell r="D693">
            <v>56.51</v>
          </cell>
        </row>
        <row r="694">
          <cell r="A694" t="str">
            <v>101401</v>
          </cell>
          <cell r="B694" t="str">
            <v>ZEP ALCOHOL FOA</v>
          </cell>
          <cell r="C694" t="str">
            <v>1 CS 6 EA 550ML</v>
          </cell>
          <cell r="D694">
            <v>66.900000000000006</v>
          </cell>
        </row>
        <row r="695">
          <cell r="A695" t="str">
            <v>102101</v>
          </cell>
          <cell r="B695" t="str">
            <v>ZEP SPRALUSTER</v>
          </cell>
          <cell r="C695" t="str">
            <v>1 CS 12 QTS</v>
          </cell>
          <cell r="D695">
            <v>89.56</v>
          </cell>
        </row>
        <row r="696">
          <cell r="A696" t="str">
            <v>102321</v>
          </cell>
          <cell r="B696" t="str">
            <v>ZEP TACKLE</v>
          </cell>
          <cell r="C696" t="str">
            <v>1 GL</v>
          </cell>
          <cell r="D696">
            <v>19.260000000000002</v>
          </cell>
        </row>
        <row r="697">
          <cell r="A697" t="str">
            <v>102324</v>
          </cell>
          <cell r="B697" t="str">
            <v>ZEP TACKLE</v>
          </cell>
          <cell r="C697" t="str">
            <v>4 GL CS</v>
          </cell>
          <cell r="D697">
            <v>15.51</v>
          </cell>
        </row>
        <row r="698">
          <cell r="A698" t="str">
            <v>102335</v>
          </cell>
          <cell r="B698" t="str">
            <v>ZEP TACKLE</v>
          </cell>
          <cell r="C698" t="str">
            <v>5 GL PL</v>
          </cell>
          <cell r="D698">
            <v>14.05</v>
          </cell>
        </row>
        <row r="699">
          <cell r="A699" t="str">
            <v>102350</v>
          </cell>
          <cell r="B699" t="str">
            <v>ZEP TACKLE</v>
          </cell>
          <cell r="C699" t="str">
            <v>20 GL DR</v>
          </cell>
          <cell r="D699">
            <v>13.81</v>
          </cell>
        </row>
        <row r="700">
          <cell r="A700" t="str">
            <v>102385</v>
          </cell>
          <cell r="B700" t="str">
            <v>ZEP TACKLE</v>
          </cell>
          <cell r="C700" t="str">
            <v>55 GL DR</v>
          </cell>
          <cell r="D700">
            <v>13.03</v>
          </cell>
        </row>
        <row r="701">
          <cell r="A701" t="str">
            <v>102839</v>
          </cell>
          <cell r="B701" t="str">
            <v>ZEP MEGAWASH</v>
          </cell>
          <cell r="C701" t="str">
            <v>5 GL PL  GREEN-</v>
          </cell>
          <cell r="D701">
            <v>135.84</v>
          </cell>
        </row>
        <row r="702">
          <cell r="A702" t="str">
            <v>103486</v>
          </cell>
          <cell r="B702" t="str">
            <v>Z-MAXX SHAMPOO</v>
          </cell>
          <cell r="C702" t="str">
            <v>55 GL DR GREEN-</v>
          </cell>
          <cell r="D702">
            <v>7.3</v>
          </cell>
        </row>
        <row r="703">
          <cell r="A703" t="str">
            <v>103622</v>
          </cell>
          <cell r="B703" t="str">
            <v>GREEN-LINK GLAS</v>
          </cell>
          <cell r="C703" t="str">
            <v>1 GL     GREEN-</v>
          </cell>
          <cell r="D703">
            <v>28.05</v>
          </cell>
        </row>
        <row r="704">
          <cell r="A704" t="str">
            <v>103623</v>
          </cell>
          <cell r="B704" t="str">
            <v>GREEN-LINK GLAS</v>
          </cell>
          <cell r="C704" t="str">
            <v>4 GL CS  GREEN-</v>
          </cell>
          <cell r="D704">
            <v>23.1</v>
          </cell>
        </row>
        <row r="705">
          <cell r="A705" t="str">
            <v>103649</v>
          </cell>
          <cell r="B705" t="str">
            <v>GREEN-LINK GLAS</v>
          </cell>
          <cell r="C705" t="str">
            <v>20 GL DR GREEN-</v>
          </cell>
          <cell r="D705">
            <v>22.51</v>
          </cell>
        </row>
        <row r="706">
          <cell r="A706" t="str">
            <v>103658</v>
          </cell>
          <cell r="B706" t="str">
            <v>GREEN-LINK GLAS</v>
          </cell>
          <cell r="C706" t="str">
            <v>2.5 GL   GREEN-</v>
          </cell>
          <cell r="D706">
            <v>60</v>
          </cell>
        </row>
        <row r="707">
          <cell r="A707" t="str">
            <v>103659</v>
          </cell>
          <cell r="B707" t="str">
            <v>GREEN-LINK GLAS</v>
          </cell>
          <cell r="C707" t="str">
            <v>2.5GL W/TUBE G-</v>
          </cell>
          <cell r="D707">
            <v>64.98</v>
          </cell>
        </row>
        <row r="708">
          <cell r="A708" t="str">
            <v>104000</v>
          </cell>
          <cell r="B708" t="str">
            <v>ZEP VETO</v>
          </cell>
          <cell r="C708" t="str">
            <v>1 QT</v>
          </cell>
          <cell r="D708">
            <v>11.64</v>
          </cell>
        </row>
        <row r="709">
          <cell r="A709" t="str">
            <v>104001</v>
          </cell>
          <cell r="B709" t="str">
            <v>ZEP VETO</v>
          </cell>
          <cell r="C709" t="str">
            <v>1 CS 12 QTS</v>
          </cell>
          <cell r="D709">
            <v>86.97</v>
          </cell>
        </row>
        <row r="710">
          <cell r="A710" t="str">
            <v>104035</v>
          </cell>
          <cell r="B710" t="str">
            <v>ZEP VETO</v>
          </cell>
          <cell r="C710" t="str">
            <v>5 GL PL</v>
          </cell>
          <cell r="D710">
            <v>19.05</v>
          </cell>
        </row>
        <row r="711">
          <cell r="A711" t="str">
            <v>104085</v>
          </cell>
          <cell r="B711" t="str">
            <v>ZEP VETO</v>
          </cell>
          <cell r="C711" t="str">
            <v>55 GL DR</v>
          </cell>
          <cell r="D711">
            <v>17.760000000000002</v>
          </cell>
        </row>
        <row r="712">
          <cell r="A712" t="str">
            <v>104124</v>
          </cell>
          <cell r="B712" t="str">
            <v>ZEP CHOICE</v>
          </cell>
          <cell r="C712" t="str">
            <v>4 GL CS</v>
          </cell>
          <cell r="D712">
            <v>14.73</v>
          </cell>
        </row>
        <row r="713">
          <cell r="A713" t="str">
            <v>104135</v>
          </cell>
          <cell r="B713" t="str">
            <v>ZEP CHOICE</v>
          </cell>
          <cell r="C713" t="str">
            <v>5 GL PL</v>
          </cell>
          <cell r="D713">
            <v>13.96</v>
          </cell>
        </row>
        <row r="714">
          <cell r="A714" t="str">
            <v>104366</v>
          </cell>
          <cell r="B714" t="str">
            <v>ZEP PLS LIQUID</v>
          </cell>
          <cell r="C714" t="str">
            <v>4 - 55 GL DRUMS</v>
          </cell>
          <cell r="D714">
            <v>19.43</v>
          </cell>
        </row>
        <row r="715">
          <cell r="A715" t="str">
            <v>104601</v>
          </cell>
          <cell r="B715" t="str">
            <v>ZEP TILE AND GR</v>
          </cell>
          <cell r="C715" t="str">
            <v>1 CS 12 QTS</v>
          </cell>
          <cell r="D715">
            <v>76.64</v>
          </cell>
        </row>
        <row r="716">
          <cell r="A716" t="str">
            <v>104650</v>
          </cell>
          <cell r="B716" t="str">
            <v>ZEP TILE AND GR</v>
          </cell>
          <cell r="C716" t="str">
            <v>20 GL DR</v>
          </cell>
          <cell r="D716">
            <v>14.19</v>
          </cell>
        </row>
        <row r="717">
          <cell r="A717" t="str">
            <v>104800</v>
          </cell>
          <cell r="B717" t="str">
            <v>ZEP OVEN BRITE</v>
          </cell>
          <cell r="C717" t="str">
            <v>1 QT</v>
          </cell>
          <cell r="D717">
            <v>10.31</v>
          </cell>
        </row>
        <row r="718">
          <cell r="A718" t="str">
            <v>104801</v>
          </cell>
          <cell r="B718" t="str">
            <v>ZEP OVEN BRITE</v>
          </cell>
          <cell r="C718" t="str">
            <v>1 CS 12 QTS</v>
          </cell>
          <cell r="D718">
            <v>76.48</v>
          </cell>
        </row>
        <row r="719">
          <cell r="A719" t="str">
            <v>104824</v>
          </cell>
          <cell r="B719" t="str">
            <v>ZEP OVEN BRITE</v>
          </cell>
          <cell r="C719" t="str">
            <v>4 GL CS</v>
          </cell>
          <cell r="D719">
            <v>13.5</v>
          </cell>
        </row>
        <row r="720">
          <cell r="A720" t="str">
            <v>104835</v>
          </cell>
          <cell r="B720" t="str">
            <v>ZEP OVEN BRITE</v>
          </cell>
          <cell r="C720" t="str">
            <v>5 GL PL</v>
          </cell>
          <cell r="D720">
            <v>12.64</v>
          </cell>
        </row>
        <row r="721">
          <cell r="A721" t="str">
            <v>104850</v>
          </cell>
          <cell r="B721" t="str">
            <v>ZEP OVEN BRITE</v>
          </cell>
          <cell r="C721" t="str">
            <v>20 GL DR</v>
          </cell>
          <cell r="D721">
            <v>13.07</v>
          </cell>
        </row>
        <row r="722">
          <cell r="A722" t="str">
            <v>104885</v>
          </cell>
          <cell r="B722" t="str">
            <v>ZEP OVEN BRITE</v>
          </cell>
          <cell r="C722" t="str">
            <v>55 GL DR</v>
          </cell>
          <cell r="D722">
            <v>11.89</v>
          </cell>
        </row>
        <row r="723">
          <cell r="A723" t="str">
            <v>104889</v>
          </cell>
          <cell r="B723" t="str">
            <v>ZEP OVEN BRITE</v>
          </cell>
          <cell r="C723" t="str">
            <v>275 GL TOTE</v>
          </cell>
          <cell r="D723">
            <v>12.17</v>
          </cell>
        </row>
        <row r="724">
          <cell r="A724" t="str">
            <v>104935</v>
          </cell>
          <cell r="B724" t="str">
            <v>ZEP ANTI-RUST</v>
          </cell>
          <cell r="C724" t="str">
            <v>5 GL PL</v>
          </cell>
          <cell r="D724">
            <v>19.149999999999999</v>
          </cell>
        </row>
        <row r="725">
          <cell r="A725" t="str">
            <v>104985</v>
          </cell>
          <cell r="B725" t="str">
            <v>ZEP ANTI-RUST</v>
          </cell>
          <cell r="C725" t="str">
            <v>55 GL DR</v>
          </cell>
          <cell r="D725">
            <v>17.77</v>
          </cell>
        </row>
        <row r="726">
          <cell r="A726" t="str">
            <v>105200</v>
          </cell>
          <cell r="B726" t="str">
            <v>ZEP CONCENTRATE</v>
          </cell>
          <cell r="C726" t="str">
            <v>1 EA</v>
          </cell>
          <cell r="D726">
            <v>9.17</v>
          </cell>
        </row>
        <row r="727">
          <cell r="A727" t="str">
            <v>105201</v>
          </cell>
          <cell r="B727" t="str">
            <v>ZEP CONCENTRATE</v>
          </cell>
          <cell r="C727" t="str">
            <v>1 CS 12-20 OZ</v>
          </cell>
          <cell r="D727">
            <v>87.22</v>
          </cell>
        </row>
        <row r="728">
          <cell r="A728" t="str">
            <v>105220</v>
          </cell>
          <cell r="B728" t="str">
            <v>ZEP CONCENTRATE</v>
          </cell>
          <cell r="C728" t="str">
            <v>1 GL ZDS</v>
          </cell>
          <cell r="D728">
            <v>23.17</v>
          </cell>
        </row>
        <row r="729">
          <cell r="A729" t="str">
            <v>105225</v>
          </cell>
          <cell r="B729" t="str">
            <v>ZEP CONCENTRATE</v>
          </cell>
          <cell r="C729" t="str">
            <v>4 GL CS ZDS</v>
          </cell>
          <cell r="D729">
            <v>18.190000000000001</v>
          </cell>
        </row>
        <row r="730">
          <cell r="A730" t="str">
            <v>105235</v>
          </cell>
          <cell r="B730" t="str">
            <v>ZEP CONCENTRATE</v>
          </cell>
          <cell r="C730" t="str">
            <v>5 GL PL</v>
          </cell>
          <cell r="D730">
            <v>16.37</v>
          </cell>
        </row>
        <row r="731">
          <cell r="A731" t="str">
            <v>105250</v>
          </cell>
          <cell r="B731" t="str">
            <v>ZEP CONCENTRATE</v>
          </cell>
          <cell r="C731" t="str">
            <v>20 GL DR</v>
          </cell>
          <cell r="D731">
            <v>15.94</v>
          </cell>
        </row>
        <row r="732">
          <cell r="A732" t="str">
            <v>105252</v>
          </cell>
          <cell r="B732" t="str">
            <v>ZEP CONCENTRATE</v>
          </cell>
          <cell r="C732" t="str">
            <v>2.5 GL ZDS</v>
          </cell>
          <cell r="D732">
            <v>45.8</v>
          </cell>
        </row>
        <row r="733">
          <cell r="A733" t="str">
            <v>105285</v>
          </cell>
          <cell r="B733" t="str">
            <v>ZEP CONCENTRATE</v>
          </cell>
          <cell r="C733" t="str">
            <v>55 GL DR</v>
          </cell>
          <cell r="D733">
            <v>14.47</v>
          </cell>
        </row>
        <row r="734">
          <cell r="A734" t="str">
            <v>105635</v>
          </cell>
          <cell r="B734" t="str">
            <v>ZEP AIRCRAFT CL</v>
          </cell>
          <cell r="C734" t="str">
            <v>5 GL PL</v>
          </cell>
          <cell r="D734">
            <v>14.86</v>
          </cell>
        </row>
        <row r="735">
          <cell r="A735" t="str">
            <v>105650</v>
          </cell>
          <cell r="B735" t="str">
            <v>ZEP AIRCRAFT CL</v>
          </cell>
          <cell r="C735" t="str">
            <v>20 GL DR</v>
          </cell>
          <cell r="D735">
            <v>14.79</v>
          </cell>
        </row>
        <row r="736">
          <cell r="A736" t="str">
            <v>105685</v>
          </cell>
          <cell r="B736" t="str">
            <v>ZEP AIRCRAFT CL</v>
          </cell>
          <cell r="C736" t="str">
            <v>55 GL DR</v>
          </cell>
          <cell r="D736">
            <v>13.72</v>
          </cell>
        </row>
        <row r="737">
          <cell r="A737" t="str">
            <v>105689</v>
          </cell>
          <cell r="B737" t="str">
            <v>ZEP AIRCRAFT CL</v>
          </cell>
          <cell r="C737" t="str">
            <v>275 GL TOTE</v>
          </cell>
          <cell r="D737">
            <v>13.32</v>
          </cell>
        </row>
        <row r="738">
          <cell r="A738" t="str">
            <v>105809</v>
          </cell>
          <cell r="B738" t="str">
            <v>ZEP KITCHEN SUR</v>
          </cell>
          <cell r="C738" t="str">
            <v>1 CS 12 QTS  G-</v>
          </cell>
          <cell r="D738">
            <v>70.569999999999993</v>
          </cell>
        </row>
        <row r="739">
          <cell r="A739" t="str">
            <v>105839</v>
          </cell>
          <cell r="B739" t="str">
            <v>ZEP KITCHEN SUR</v>
          </cell>
          <cell r="C739" t="str">
            <v>5 GL PL  GREEN-</v>
          </cell>
          <cell r="D739">
            <v>9.1199999999999992</v>
          </cell>
        </row>
        <row r="740">
          <cell r="A740" t="str">
            <v>106285</v>
          </cell>
          <cell r="B740" t="str">
            <v>ZEP ALUME-E</v>
          </cell>
          <cell r="C740" t="str">
            <v>55 GL DR</v>
          </cell>
          <cell r="D740">
            <v>9.99</v>
          </cell>
        </row>
        <row r="741">
          <cell r="A741" t="str">
            <v>106324</v>
          </cell>
          <cell r="B741" t="str">
            <v>ZEP-A-LUME</v>
          </cell>
          <cell r="C741" t="str">
            <v>4 GL CS</v>
          </cell>
          <cell r="D741">
            <v>15.64</v>
          </cell>
        </row>
        <row r="742">
          <cell r="A742" t="str">
            <v>106335</v>
          </cell>
          <cell r="B742" t="str">
            <v>ZEP-A-LUME</v>
          </cell>
          <cell r="C742" t="str">
            <v>5 GL PL</v>
          </cell>
          <cell r="D742">
            <v>14.44</v>
          </cell>
        </row>
        <row r="743">
          <cell r="A743" t="str">
            <v>106350</v>
          </cell>
          <cell r="B743" t="str">
            <v>ZEP-A-LUME</v>
          </cell>
          <cell r="C743" t="str">
            <v>20 GL DR</v>
          </cell>
          <cell r="D743">
            <v>14.11</v>
          </cell>
        </row>
        <row r="744">
          <cell r="A744" t="str">
            <v>106385</v>
          </cell>
          <cell r="B744" t="str">
            <v>ZEP-A-LUME</v>
          </cell>
          <cell r="C744" t="str">
            <v>55 GL DR</v>
          </cell>
          <cell r="D744">
            <v>12.9</v>
          </cell>
        </row>
        <row r="745">
          <cell r="A745" t="str">
            <v>106600</v>
          </cell>
          <cell r="B745" t="str">
            <v>ZEP BESTUFF</v>
          </cell>
          <cell r="C745" t="str">
            <v>1 QT</v>
          </cell>
          <cell r="D745">
            <v>9.65</v>
          </cell>
        </row>
        <row r="746">
          <cell r="A746" t="str">
            <v>106601</v>
          </cell>
          <cell r="B746" t="str">
            <v>ZEP BESTUFF</v>
          </cell>
          <cell r="C746" t="str">
            <v>1 CS 12 QTS</v>
          </cell>
          <cell r="D746">
            <v>65.239999999999995</v>
          </cell>
        </row>
        <row r="747">
          <cell r="A747" t="str">
            <v>106935</v>
          </cell>
          <cell r="B747" t="str">
            <v>ZEP ASPHALT AND</v>
          </cell>
          <cell r="C747" t="str">
            <v>5 GL PL</v>
          </cell>
          <cell r="D747">
            <v>37</v>
          </cell>
        </row>
        <row r="748">
          <cell r="A748" t="str">
            <v>106985</v>
          </cell>
          <cell r="B748" t="str">
            <v>ZEP ASPHALT AND</v>
          </cell>
          <cell r="C748" t="str">
            <v>55 GL DR</v>
          </cell>
          <cell r="D748">
            <v>34.39</v>
          </cell>
        </row>
        <row r="749">
          <cell r="A749" t="str">
            <v>107024</v>
          </cell>
          <cell r="B749" t="str">
            <v>ZEP SOLO</v>
          </cell>
          <cell r="C749" t="str">
            <v>4 GL CS</v>
          </cell>
          <cell r="D749">
            <v>23.16</v>
          </cell>
        </row>
        <row r="750">
          <cell r="A750" t="str">
            <v>107035</v>
          </cell>
          <cell r="B750" t="str">
            <v>ZEP SOLO</v>
          </cell>
          <cell r="C750" t="str">
            <v>5 GL PL</v>
          </cell>
          <cell r="D750">
            <v>22.19</v>
          </cell>
        </row>
        <row r="751">
          <cell r="A751" t="str">
            <v>107085</v>
          </cell>
          <cell r="B751" t="str">
            <v>ZEP SOLO</v>
          </cell>
          <cell r="C751" t="str">
            <v>55 GL DR</v>
          </cell>
          <cell r="D751">
            <v>22.95</v>
          </cell>
        </row>
        <row r="752">
          <cell r="A752" t="str">
            <v>107121</v>
          </cell>
          <cell r="B752" t="str">
            <v>ZEP STRIP-EASE</v>
          </cell>
          <cell r="C752" t="str">
            <v>1 GL</v>
          </cell>
          <cell r="D752">
            <v>21.02</v>
          </cell>
        </row>
        <row r="753">
          <cell r="A753" t="str">
            <v>107124</v>
          </cell>
          <cell r="B753" t="str">
            <v>ZEP STRIP-EASE</v>
          </cell>
          <cell r="C753" t="str">
            <v>4 GL CS</v>
          </cell>
          <cell r="D753">
            <v>17.93</v>
          </cell>
        </row>
        <row r="754">
          <cell r="A754" t="str">
            <v>107135</v>
          </cell>
          <cell r="B754" t="str">
            <v>ZEP STRIP-EASE</v>
          </cell>
          <cell r="C754" t="str">
            <v>5 GL PL</v>
          </cell>
          <cell r="D754">
            <v>17.510000000000002</v>
          </cell>
        </row>
        <row r="755">
          <cell r="A755" t="str">
            <v>107185</v>
          </cell>
          <cell r="B755" t="str">
            <v>ZEP STRIP-EASE</v>
          </cell>
          <cell r="C755" t="str">
            <v>55 GL DR</v>
          </cell>
          <cell r="D755">
            <v>15.64</v>
          </cell>
        </row>
        <row r="756">
          <cell r="A756" t="str">
            <v>107235</v>
          </cell>
          <cell r="B756" t="str">
            <v>ZEP SEAL 25</v>
          </cell>
          <cell r="C756" t="str">
            <v>5 GL PL</v>
          </cell>
          <cell r="D756">
            <v>29.53</v>
          </cell>
        </row>
        <row r="757">
          <cell r="A757" t="str">
            <v>107285</v>
          </cell>
          <cell r="B757" t="str">
            <v>ZEP SEAL 25</v>
          </cell>
          <cell r="C757" t="str">
            <v>55 GL DR</v>
          </cell>
          <cell r="D757">
            <v>31.61</v>
          </cell>
        </row>
        <row r="758">
          <cell r="A758" t="str">
            <v>108235</v>
          </cell>
          <cell r="B758" t="str">
            <v>ASPHALT RELEASE</v>
          </cell>
          <cell r="C758" t="str">
            <v>5 GL PL</v>
          </cell>
          <cell r="D758">
            <v>21.16</v>
          </cell>
        </row>
        <row r="759">
          <cell r="A759" t="str">
            <v>108285</v>
          </cell>
          <cell r="B759" t="str">
            <v>ASPHALT RELEASE</v>
          </cell>
          <cell r="C759" t="str">
            <v>55 GL DR</v>
          </cell>
          <cell r="D759">
            <v>19.82</v>
          </cell>
        </row>
        <row r="760">
          <cell r="A760" t="str">
            <v>108289</v>
          </cell>
          <cell r="B760" t="str">
            <v>ASPHALT RELEASE</v>
          </cell>
          <cell r="C760" t="str">
            <v>275 GL TOTE</v>
          </cell>
          <cell r="D760">
            <v>19.579999999999998</v>
          </cell>
        </row>
        <row r="761">
          <cell r="A761" t="str">
            <v>108335</v>
          </cell>
          <cell r="B761" t="str">
            <v>ZEP ASPHALT REL</v>
          </cell>
          <cell r="C761" t="str">
            <v>5 GL PL</v>
          </cell>
          <cell r="D761">
            <v>19.12</v>
          </cell>
        </row>
        <row r="762">
          <cell r="A762" t="str">
            <v>108385</v>
          </cell>
          <cell r="B762" t="str">
            <v>ZEP ASPHALT REL</v>
          </cell>
          <cell r="C762" t="str">
            <v>55 GL DR</v>
          </cell>
          <cell r="D762">
            <v>17.87</v>
          </cell>
        </row>
        <row r="763">
          <cell r="A763" t="str">
            <v>108389</v>
          </cell>
          <cell r="B763" t="str">
            <v>ZEP ASPHALT REL</v>
          </cell>
          <cell r="C763" t="str">
            <v>275 GL TOTE</v>
          </cell>
          <cell r="D763">
            <v>17.579999999999998</v>
          </cell>
        </row>
        <row r="764">
          <cell r="A764" t="str">
            <v>109324</v>
          </cell>
          <cell r="B764" t="str">
            <v>ZEP FORMULA 655</v>
          </cell>
          <cell r="C764" t="str">
            <v>4 GL CS</v>
          </cell>
          <cell r="D764">
            <v>12.86</v>
          </cell>
        </row>
        <row r="765">
          <cell r="A765" t="str">
            <v>109335</v>
          </cell>
          <cell r="B765" t="str">
            <v>ZEP FORMULA 655</v>
          </cell>
          <cell r="C765" t="str">
            <v>5 GL PL</v>
          </cell>
          <cell r="D765">
            <v>11.71</v>
          </cell>
        </row>
        <row r="766">
          <cell r="A766" t="str">
            <v>109385</v>
          </cell>
          <cell r="B766" t="str">
            <v>ZEP FORMULA 655</v>
          </cell>
          <cell r="C766" t="str">
            <v>55 GL DR</v>
          </cell>
          <cell r="D766">
            <v>10.029999999999999</v>
          </cell>
        </row>
        <row r="767">
          <cell r="A767" t="str">
            <v>109421</v>
          </cell>
          <cell r="B767" t="str">
            <v>ZEP TOP SOLV</v>
          </cell>
          <cell r="C767" t="str">
            <v>1 GL</v>
          </cell>
          <cell r="D767">
            <v>44.8</v>
          </cell>
        </row>
        <row r="768">
          <cell r="A768" t="str">
            <v>109424</v>
          </cell>
          <cell r="B768" t="str">
            <v>ZEP TOP SOLV</v>
          </cell>
          <cell r="C768" t="str">
            <v>4 GL CS</v>
          </cell>
          <cell r="D768">
            <v>41.25</v>
          </cell>
        </row>
        <row r="769">
          <cell r="A769" t="str">
            <v>109450</v>
          </cell>
          <cell r="B769" t="str">
            <v>ZEP TOP SOLV</v>
          </cell>
          <cell r="C769" t="str">
            <v>20 GL DR</v>
          </cell>
          <cell r="D769">
            <v>38.67</v>
          </cell>
        </row>
        <row r="770">
          <cell r="A770" t="str">
            <v>109485</v>
          </cell>
          <cell r="B770" t="str">
            <v>ZEP TOP SOLV</v>
          </cell>
          <cell r="C770" t="str">
            <v>55 GL DR</v>
          </cell>
          <cell r="D770">
            <v>37.380000000000003</v>
          </cell>
        </row>
        <row r="771">
          <cell r="A771" t="str">
            <v>109635</v>
          </cell>
          <cell r="B771" t="str">
            <v>ZEP VELOSO</v>
          </cell>
          <cell r="C771" t="str">
            <v>5 GL PL</v>
          </cell>
          <cell r="D771">
            <v>9.7799999999999994</v>
          </cell>
        </row>
        <row r="772">
          <cell r="A772" t="str">
            <v>109650</v>
          </cell>
          <cell r="B772" t="str">
            <v>ZEP VELOSO</v>
          </cell>
          <cell r="C772" t="str">
            <v>20 GL DR</v>
          </cell>
          <cell r="D772">
            <v>9.52</v>
          </cell>
        </row>
        <row r="773">
          <cell r="A773" t="str">
            <v>109685</v>
          </cell>
          <cell r="B773" t="str">
            <v>ZEP VELOSO</v>
          </cell>
          <cell r="C773" t="str">
            <v>55 GL DR</v>
          </cell>
          <cell r="D773">
            <v>8.4499999999999993</v>
          </cell>
        </row>
        <row r="774">
          <cell r="A774" t="str">
            <v>109824</v>
          </cell>
          <cell r="B774" t="str">
            <v>ZEP FORMULA 796</v>
          </cell>
          <cell r="C774" t="str">
            <v>4 GL CS</v>
          </cell>
          <cell r="D774">
            <v>17.260000000000002</v>
          </cell>
        </row>
        <row r="775">
          <cell r="A775" t="str">
            <v>109835</v>
          </cell>
          <cell r="B775" t="str">
            <v>ZEP FORMULA 796</v>
          </cell>
          <cell r="C775" t="str">
            <v>5 GL PL</v>
          </cell>
          <cell r="D775">
            <v>16.29</v>
          </cell>
        </row>
        <row r="776">
          <cell r="A776" t="str">
            <v>109850</v>
          </cell>
          <cell r="B776" t="str">
            <v>ZEP FORMULA 796</v>
          </cell>
          <cell r="C776" t="str">
            <v>20 GL DR</v>
          </cell>
          <cell r="D776">
            <v>15.86</v>
          </cell>
        </row>
        <row r="777">
          <cell r="A777" t="str">
            <v>109885</v>
          </cell>
          <cell r="B777" t="str">
            <v>ZEP FORMULA 796</v>
          </cell>
          <cell r="C777" t="str">
            <v>55 GL DR</v>
          </cell>
          <cell r="D777">
            <v>17.66</v>
          </cell>
        </row>
        <row r="778">
          <cell r="A778" t="str">
            <v>109889</v>
          </cell>
          <cell r="B778" t="str">
            <v>ZEP FORMULA 796</v>
          </cell>
          <cell r="C778" t="str">
            <v>275 GL TOTE</v>
          </cell>
          <cell r="D778">
            <v>14.47</v>
          </cell>
        </row>
        <row r="779">
          <cell r="A779" t="str">
            <v>111001</v>
          </cell>
          <cell r="B779" t="str">
            <v>HEAVY DUTY FLOO</v>
          </cell>
          <cell r="C779" t="str">
            <v>2 LITER</v>
          </cell>
          <cell r="D779">
            <v>254.63</v>
          </cell>
        </row>
        <row r="780">
          <cell r="A780" t="str">
            <v>111324</v>
          </cell>
          <cell r="B780" t="str">
            <v>ZEP FORMULA 300</v>
          </cell>
          <cell r="C780" t="str">
            <v>4 GL CS</v>
          </cell>
          <cell r="D780">
            <v>22.97</v>
          </cell>
        </row>
        <row r="781">
          <cell r="A781" t="str">
            <v>111385</v>
          </cell>
          <cell r="B781" t="str">
            <v>ZEP FORMULA 300</v>
          </cell>
          <cell r="C781" t="str">
            <v>55 GL DR</v>
          </cell>
          <cell r="D781">
            <v>19.45</v>
          </cell>
        </row>
        <row r="782">
          <cell r="A782" t="str">
            <v>113311</v>
          </cell>
          <cell r="B782" t="str">
            <v>ZEP VANTIO</v>
          </cell>
          <cell r="C782" t="str">
            <v>1 CS 6-6.5 LB</v>
          </cell>
          <cell r="D782">
            <v>116.31</v>
          </cell>
        </row>
        <row r="783">
          <cell r="A783" t="str">
            <v>113337</v>
          </cell>
          <cell r="B783" t="str">
            <v>ZEP VANTIO</v>
          </cell>
          <cell r="C783" t="str">
            <v>35 LB DR</v>
          </cell>
          <cell r="D783">
            <v>241.59</v>
          </cell>
        </row>
        <row r="784">
          <cell r="A784" t="str">
            <v>113342</v>
          </cell>
          <cell r="B784" t="str">
            <v>ZEP VANTIO</v>
          </cell>
          <cell r="C784" t="str">
            <v>125 LB DR</v>
          </cell>
          <cell r="D784">
            <v>225.1</v>
          </cell>
        </row>
        <row r="785">
          <cell r="A785" t="str">
            <v>113380</v>
          </cell>
          <cell r="B785" t="str">
            <v>ZEP VANTIO</v>
          </cell>
          <cell r="C785" t="str">
            <v>500 LB DR</v>
          </cell>
          <cell r="D785">
            <v>212.53</v>
          </cell>
        </row>
        <row r="786">
          <cell r="A786" t="str">
            <v>113521</v>
          </cell>
          <cell r="B786" t="str">
            <v>ZEP METRO FRESH</v>
          </cell>
          <cell r="C786" t="str">
            <v>1 GL</v>
          </cell>
          <cell r="D786">
            <v>29.76</v>
          </cell>
        </row>
        <row r="787">
          <cell r="A787" t="str">
            <v>113524</v>
          </cell>
          <cell r="B787" t="str">
            <v>ZEP METRO FRESH</v>
          </cell>
          <cell r="C787" t="str">
            <v>4 GL CS</v>
          </cell>
          <cell r="D787">
            <v>26.39</v>
          </cell>
        </row>
        <row r="788">
          <cell r="A788" t="str">
            <v>113724</v>
          </cell>
          <cell r="B788" t="str">
            <v>ZEP ZARATHON</v>
          </cell>
          <cell r="C788" t="str">
            <v>4 GL CS</v>
          </cell>
          <cell r="D788">
            <v>22.97</v>
          </cell>
        </row>
        <row r="789">
          <cell r="A789" t="str">
            <v>113735</v>
          </cell>
          <cell r="B789" t="str">
            <v>ZEP ZARATHON</v>
          </cell>
          <cell r="C789" t="str">
            <v>5 GL PL</v>
          </cell>
          <cell r="D789">
            <v>22.45</v>
          </cell>
        </row>
        <row r="790">
          <cell r="A790" t="str">
            <v>113785</v>
          </cell>
          <cell r="B790" t="str">
            <v>ZEP ZARATHON</v>
          </cell>
          <cell r="C790" t="str">
            <v>55 GL DR</v>
          </cell>
          <cell r="D790">
            <v>21.02</v>
          </cell>
        </row>
        <row r="791">
          <cell r="A791" t="str">
            <v>115633</v>
          </cell>
          <cell r="B791" t="str">
            <v>ZEP CHLOR 2</v>
          </cell>
          <cell r="C791" t="str">
            <v>40 LB DR</v>
          </cell>
          <cell r="D791">
            <v>429.2</v>
          </cell>
        </row>
        <row r="792">
          <cell r="A792" t="str">
            <v>115680</v>
          </cell>
          <cell r="B792" t="str">
            <v>ZEP CHLOR 2</v>
          </cell>
          <cell r="C792" t="str">
            <v>500 LB DR</v>
          </cell>
          <cell r="D792">
            <v>405.03</v>
          </cell>
        </row>
        <row r="793">
          <cell r="A793" t="str">
            <v>115750</v>
          </cell>
          <cell r="B793" t="str">
            <v>ZEP FS CHLOR 5</v>
          </cell>
          <cell r="C793" t="str">
            <v>200 LB DR</v>
          </cell>
          <cell r="D793">
            <v>179.22</v>
          </cell>
        </row>
        <row r="794">
          <cell r="A794" t="str">
            <v>115780</v>
          </cell>
          <cell r="B794" t="str">
            <v>ZEP FS CHLOR 5</v>
          </cell>
          <cell r="C794" t="str">
            <v>500 LB DR</v>
          </cell>
          <cell r="D794">
            <v>175.76</v>
          </cell>
        </row>
        <row r="795">
          <cell r="A795" t="str">
            <v>116035</v>
          </cell>
          <cell r="B795" t="str">
            <v>FS FOAMING SMOK</v>
          </cell>
          <cell r="C795" t="str">
            <v>5 GL PL</v>
          </cell>
          <cell r="D795">
            <v>15.36</v>
          </cell>
        </row>
        <row r="796">
          <cell r="A796" t="str">
            <v>116085</v>
          </cell>
          <cell r="B796" t="str">
            <v>FS FOAMING SMOK</v>
          </cell>
          <cell r="C796" t="str">
            <v>55 GL DR</v>
          </cell>
          <cell r="D796">
            <v>14</v>
          </cell>
        </row>
        <row r="797">
          <cell r="A797" t="str">
            <v>117001</v>
          </cell>
          <cell r="B797" t="str">
            <v>ZEP GREEN RTU G</v>
          </cell>
          <cell r="C797" t="str">
            <v>1 CS 12 QTS</v>
          </cell>
          <cell r="D797">
            <v>34.299999999999997</v>
          </cell>
        </row>
        <row r="798">
          <cell r="A798" t="str">
            <v>117800</v>
          </cell>
          <cell r="B798" t="str">
            <v>ZEPCOREX</v>
          </cell>
          <cell r="C798" t="str">
            <v>1 QT</v>
          </cell>
          <cell r="D798">
            <v>9.52</v>
          </cell>
        </row>
        <row r="799">
          <cell r="A799" t="str">
            <v>117801</v>
          </cell>
          <cell r="B799" t="str">
            <v>ZEPCOREX</v>
          </cell>
          <cell r="C799" t="str">
            <v>1 CS 12 QTS</v>
          </cell>
          <cell r="D799">
            <v>67.599999999999994</v>
          </cell>
        </row>
        <row r="800">
          <cell r="A800" t="str">
            <v>117824</v>
          </cell>
          <cell r="B800" t="str">
            <v>ZEPCOREX</v>
          </cell>
          <cell r="C800" t="str">
            <v>4 GL CS</v>
          </cell>
          <cell r="D800">
            <v>13.53</v>
          </cell>
        </row>
        <row r="801">
          <cell r="A801" t="str">
            <v>117835</v>
          </cell>
          <cell r="B801" t="str">
            <v>ZEPCOREX</v>
          </cell>
          <cell r="C801" t="str">
            <v>5 GL PL</v>
          </cell>
          <cell r="D801">
            <v>12.32</v>
          </cell>
        </row>
        <row r="802">
          <cell r="A802" t="str">
            <v>117850</v>
          </cell>
          <cell r="B802" t="str">
            <v>ZEPCOREX</v>
          </cell>
          <cell r="C802" t="str">
            <v>20 GL DR</v>
          </cell>
          <cell r="D802">
            <v>12.1</v>
          </cell>
        </row>
        <row r="803">
          <cell r="A803" t="str">
            <v>117885</v>
          </cell>
          <cell r="B803" t="str">
            <v>ZEPCOREX</v>
          </cell>
          <cell r="C803" t="str">
            <v>55 GL DR</v>
          </cell>
          <cell r="D803">
            <v>11.07</v>
          </cell>
        </row>
        <row r="804">
          <cell r="A804" t="str">
            <v>118001</v>
          </cell>
          <cell r="B804" t="str">
            <v>VETO II DSNFCT</v>
          </cell>
          <cell r="C804" t="str">
            <v>1 CS 12 QTS</v>
          </cell>
          <cell r="D804">
            <v>86.97</v>
          </cell>
        </row>
        <row r="805">
          <cell r="A805" t="str">
            <v>118301</v>
          </cell>
          <cell r="B805" t="str">
            <v>ZEP-O-SAN</v>
          </cell>
          <cell r="C805" t="str">
            <v>1 CS 12 QTS</v>
          </cell>
          <cell r="D805">
            <v>68.64</v>
          </cell>
        </row>
        <row r="806">
          <cell r="A806" t="str">
            <v>118324</v>
          </cell>
          <cell r="B806" t="str">
            <v>ZEP-O-SAN</v>
          </cell>
          <cell r="C806" t="str">
            <v>4 GL CS</v>
          </cell>
          <cell r="D806">
            <v>12.28</v>
          </cell>
        </row>
        <row r="807">
          <cell r="A807" t="str">
            <v>118385</v>
          </cell>
          <cell r="B807" t="str">
            <v>ZEP-O-SAN</v>
          </cell>
          <cell r="C807" t="str">
            <v>55 GL DR</v>
          </cell>
          <cell r="D807">
            <v>9.6300000000000008</v>
          </cell>
        </row>
        <row r="808">
          <cell r="A808" t="str">
            <v>119708</v>
          </cell>
          <cell r="B808" t="str">
            <v>ZEP BOWL SHINE</v>
          </cell>
          <cell r="C808" t="str">
            <v>1 QT  GREEN-LIN</v>
          </cell>
          <cell r="D808">
            <v>9.1300000000000008</v>
          </cell>
        </row>
        <row r="809">
          <cell r="A809" t="str">
            <v>119709</v>
          </cell>
          <cell r="B809" t="str">
            <v>ZEP BOWL SHINE</v>
          </cell>
          <cell r="C809" t="str">
            <v>1 CS 12 QTS GR-</v>
          </cell>
          <cell r="D809">
            <v>62.2</v>
          </cell>
        </row>
        <row r="810">
          <cell r="A810" t="str">
            <v>120324</v>
          </cell>
          <cell r="B810" t="str">
            <v>ZEP FORMULA 448</v>
          </cell>
          <cell r="C810" t="str">
            <v>4 GL CS</v>
          </cell>
          <cell r="D810">
            <v>12.17</v>
          </cell>
        </row>
        <row r="811">
          <cell r="A811" t="str">
            <v>120385</v>
          </cell>
          <cell r="B811" t="str">
            <v>ZEP FORMULA 448</v>
          </cell>
          <cell r="C811" t="str">
            <v>55 GL DR</v>
          </cell>
          <cell r="D811">
            <v>9.8800000000000008</v>
          </cell>
        </row>
        <row r="812">
          <cell r="A812" t="str">
            <v>120401</v>
          </cell>
          <cell r="B812" t="str">
            <v>ZEP BOWL SHINE</v>
          </cell>
          <cell r="C812" t="str">
            <v>1 CS 12 QTS</v>
          </cell>
          <cell r="D812">
            <v>38.619999999999997</v>
          </cell>
        </row>
        <row r="813">
          <cell r="A813" t="str">
            <v>121201</v>
          </cell>
          <cell r="B813" t="str">
            <v>ZEP FS D2-R.T.U</v>
          </cell>
          <cell r="C813" t="str">
            <v>1 CS 12 QTS</v>
          </cell>
          <cell r="D813">
            <v>138.22999999999999</v>
          </cell>
        </row>
        <row r="814">
          <cell r="A814" t="str">
            <v>121235</v>
          </cell>
          <cell r="B814" t="str">
            <v>ZEP FS D2-R.T.U</v>
          </cell>
          <cell r="C814" t="str">
            <v>5 GL PL</v>
          </cell>
          <cell r="D814">
            <v>33.96</v>
          </cell>
        </row>
        <row r="815">
          <cell r="A815" t="str">
            <v>121524</v>
          </cell>
          <cell r="B815" t="str">
            <v>ZEP TRITON</v>
          </cell>
          <cell r="C815" t="str">
            <v>4 GL CS</v>
          </cell>
          <cell r="D815">
            <v>34.700000000000003</v>
          </cell>
        </row>
        <row r="816">
          <cell r="A816" t="str">
            <v>124516</v>
          </cell>
          <cell r="B816" t="str">
            <v>ZEP FOAM HAND W</v>
          </cell>
          <cell r="C816" t="str">
            <v>1CS 4-1200ML FU</v>
          </cell>
          <cell r="D816">
            <v>30.71</v>
          </cell>
        </row>
        <row r="817">
          <cell r="A817" t="str">
            <v>124615</v>
          </cell>
          <cell r="B817" t="str">
            <v>FUZION INSTANT</v>
          </cell>
          <cell r="C817" t="str">
            <v>1 EA 1200 ML</v>
          </cell>
          <cell r="D817">
            <v>11.85</v>
          </cell>
        </row>
        <row r="818">
          <cell r="A818" t="str">
            <v>124616</v>
          </cell>
          <cell r="B818" t="str">
            <v>FUZION INSTANT</v>
          </cell>
          <cell r="C818" t="str">
            <v>1 CS 4-1200 ML</v>
          </cell>
          <cell r="D818">
            <v>35.409999999999997</v>
          </cell>
        </row>
        <row r="819">
          <cell r="A819" t="str">
            <v>124666</v>
          </cell>
          <cell r="B819" t="str">
            <v>FUZION INSTANT</v>
          </cell>
          <cell r="C819" t="str">
            <v>1 PKG 4&amp;6 SELEC</v>
          </cell>
          <cell r="D819">
            <v>199</v>
          </cell>
        </row>
        <row r="820">
          <cell r="A820" t="str">
            <v>124668</v>
          </cell>
          <cell r="B820" t="str">
            <v>FUZION INSTANT</v>
          </cell>
          <cell r="C820" t="str">
            <v>1 PKG 4&amp;2 TOUCH</v>
          </cell>
          <cell r="D820">
            <v>199</v>
          </cell>
        </row>
        <row r="821">
          <cell r="A821" t="str">
            <v>124815</v>
          </cell>
          <cell r="B821" t="str">
            <v>FUZION NON-ALCO</v>
          </cell>
          <cell r="C821" t="str">
            <v>1 EA 1200 ML</v>
          </cell>
          <cell r="D821">
            <v>10.65</v>
          </cell>
        </row>
        <row r="822">
          <cell r="A822" t="str">
            <v>124816</v>
          </cell>
          <cell r="B822" t="str">
            <v>FUZION NON-ALCO</v>
          </cell>
          <cell r="C822" t="str">
            <v>1 CS 4-1200 ML</v>
          </cell>
          <cell r="D822">
            <v>30.73</v>
          </cell>
        </row>
        <row r="823">
          <cell r="A823" t="str">
            <v>124866</v>
          </cell>
          <cell r="B823" t="str">
            <v>FUZION NON-ALCO</v>
          </cell>
          <cell r="C823" t="str">
            <v>1 PKG 4&amp;6 SELEC</v>
          </cell>
          <cell r="D823">
            <v>199</v>
          </cell>
        </row>
        <row r="824">
          <cell r="A824" t="str">
            <v>124867</v>
          </cell>
          <cell r="B824" t="str">
            <v>FUZION NON-ALCO</v>
          </cell>
          <cell r="C824" t="str">
            <v>1 PKG 4&amp;4 SELEC</v>
          </cell>
          <cell r="D824">
            <v>165</v>
          </cell>
        </row>
        <row r="825">
          <cell r="A825" t="str">
            <v>124923</v>
          </cell>
          <cell r="B825" t="str">
            <v>ZEP MULTI-CLEAN</v>
          </cell>
          <cell r="C825" t="str">
            <v>4 GL CS  GREEN-</v>
          </cell>
          <cell r="D825">
            <v>11.04</v>
          </cell>
        </row>
        <row r="826">
          <cell r="A826" t="str">
            <v>124939</v>
          </cell>
          <cell r="B826" t="str">
            <v>ZEP MULTI-CLEAN</v>
          </cell>
          <cell r="C826" t="str">
            <v>5 GL PL  GREEN-</v>
          </cell>
          <cell r="D826">
            <v>11.59</v>
          </cell>
        </row>
        <row r="827">
          <cell r="A827" t="str">
            <v>124949</v>
          </cell>
          <cell r="B827" t="str">
            <v>ZEP MULTI-CLEAN</v>
          </cell>
          <cell r="C827" t="str">
            <v>20 GL DR GREEN-</v>
          </cell>
          <cell r="D827">
            <v>10.81</v>
          </cell>
        </row>
        <row r="828">
          <cell r="A828" t="str">
            <v>124959</v>
          </cell>
          <cell r="B828" t="str">
            <v>ZEP MULTI-CLEAN</v>
          </cell>
          <cell r="C828" t="str">
            <v>2.5GL W/TUBE G-</v>
          </cell>
          <cell r="D828">
            <v>41.67</v>
          </cell>
        </row>
        <row r="829">
          <cell r="A829" t="str">
            <v>124986</v>
          </cell>
          <cell r="B829" t="str">
            <v>ZEP MULTI-CLEAN</v>
          </cell>
          <cell r="C829" t="str">
            <v>55 GL DR GREEN-</v>
          </cell>
          <cell r="D829">
            <v>9.56</v>
          </cell>
        </row>
        <row r="830">
          <cell r="A830" t="str">
            <v>124989</v>
          </cell>
          <cell r="B830" t="str">
            <v>ZEP MULTI-CLEAN</v>
          </cell>
          <cell r="C830" t="str">
            <v>275 GL TOTE</v>
          </cell>
          <cell r="D830">
            <v>9.75</v>
          </cell>
        </row>
        <row r="831">
          <cell r="A831" t="str">
            <v>124991</v>
          </cell>
          <cell r="B831" t="str">
            <v>ZEP MULTI-CLEAN</v>
          </cell>
          <cell r="C831" t="str">
            <v>330 GL TOTE</v>
          </cell>
          <cell r="D831">
            <v>10.71</v>
          </cell>
        </row>
        <row r="832">
          <cell r="A832" t="str">
            <v>124996</v>
          </cell>
          <cell r="B832" t="str">
            <v>ZEP MULTI-CLEAN</v>
          </cell>
          <cell r="C832" t="str">
            <v>1 GL BULK PUMPE</v>
          </cell>
          <cell r="D832">
            <v>10.24</v>
          </cell>
        </row>
        <row r="833">
          <cell r="A833" t="str">
            <v>125121</v>
          </cell>
          <cell r="B833" t="str">
            <v>ZEP APRIZA 2</v>
          </cell>
          <cell r="C833" t="str">
            <v>1 GL</v>
          </cell>
          <cell r="D833">
            <v>19.37</v>
          </cell>
        </row>
        <row r="834">
          <cell r="A834" t="str">
            <v>125124</v>
          </cell>
          <cell r="B834" t="str">
            <v>ZEP APRIZA 2</v>
          </cell>
          <cell r="C834" t="str">
            <v>4 GL CS</v>
          </cell>
          <cell r="D834">
            <v>14.66</v>
          </cell>
        </row>
        <row r="835">
          <cell r="A835" t="str">
            <v>125135</v>
          </cell>
          <cell r="B835" t="str">
            <v>ZEP APRIZA 2</v>
          </cell>
          <cell r="C835" t="str">
            <v>5 GL PL</v>
          </cell>
          <cell r="D835">
            <v>14.29</v>
          </cell>
        </row>
        <row r="836">
          <cell r="A836" t="str">
            <v>125150</v>
          </cell>
          <cell r="B836" t="str">
            <v>ZEP APRIZA 2</v>
          </cell>
          <cell r="C836" t="str">
            <v>20 GL DR</v>
          </cell>
          <cell r="D836">
            <v>14.08</v>
          </cell>
        </row>
        <row r="837">
          <cell r="A837" t="str">
            <v>125153</v>
          </cell>
          <cell r="B837" t="str">
            <v>ZEP APRIZA 2</v>
          </cell>
          <cell r="C837" t="str">
            <v>2.5 GL BOTTLE</v>
          </cell>
          <cell r="D837">
            <v>57.8</v>
          </cell>
        </row>
        <row r="838">
          <cell r="A838" t="str">
            <v>125185</v>
          </cell>
          <cell r="B838" t="str">
            <v>ZEP APRIZA 2</v>
          </cell>
          <cell r="C838" t="str">
            <v>55 GL DR</v>
          </cell>
          <cell r="D838">
            <v>13.13</v>
          </cell>
        </row>
        <row r="839">
          <cell r="A839" t="str">
            <v>125196</v>
          </cell>
          <cell r="B839" t="str">
            <v>ZEP APRIZA 2</v>
          </cell>
          <cell r="C839" t="str">
            <v>1 GL BULK PUMPE</v>
          </cell>
          <cell r="D839">
            <v>13.93</v>
          </cell>
        </row>
        <row r="840">
          <cell r="A840" t="str">
            <v>125215</v>
          </cell>
          <cell r="B840" t="str">
            <v>FUZION ANTIBACT</v>
          </cell>
          <cell r="C840" t="str">
            <v>1 EA 1200 ML</v>
          </cell>
          <cell r="D840">
            <v>9.8800000000000008</v>
          </cell>
        </row>
        <row r="841">
          <cell r="A841" t="str">
            <v>125216</v>
          </cell>
          <cell r="B841" t="str">
            <v>FUZION ANTIBACT</v>
          </cell>
          <cell r="C841" t="str">
            <v>1 CS 4-1200 ML</v>
          </cell>
          <cell r="D841">
            <v>30.26</v>
          </cell>
        </row>
        <row r="842">
          <cell r="A842" t="str">
            <v>125265</v>
          </cell>
          <cell r="B842" t="str">
            <v>FUZION ANTIBACT</v>
          </cell>
          <cell r="C842" t="str">
            <v>1 CS 4-1200 ML</v>
          </cell>
          <cell r="D842">
            <v>28.93</v>
          </cell>
        </row>
        <row r="843">
          <cell r="A843" t="str">
            <v>125266</v>
          </cell>
          <cell r="B843" t="str">
            <v>FUZION ANTIBACT</v>
          </cell>
          <cell r="C843" t="str">
            <v>1 PKG 4&amp;6 SELEC</v>
          </cell>
          <cell r="D843">
            <v>199</v>
          </cell>
        </row>
        <row r="844">
          <cell r="A844" t="str">
            <v>125267</v>
          </cell>
          <cell r="B844" t="str">
            <v>FUZION ANTIBACT</v>
          </cell>
          <cell r="C844" t="str">
            <v>1 PKG 4&amp;4 SELEC</v>
          </cell>
          <cell r="D844">
            <v>165</v>
          </cell>
        </row>
        <row r="845">
          <cell r="A845" t="str">
            <v>125268</v>
          </cell>
          <cell r="B845" t="str">
            <v>FUZION ANTIBACT</v>
          </cell>
          <cell r="C845" t="str">
            <v>1 PKG 4&amp;2 TOUCH</v>
          </cell>
          <cell r="D845">
            <v>199</v>
          </cell>
        </row>
        <row r="846">
          <cell r="A846" t="str">
            <v>125423</v>
          </cell>
          <cell r="B846" t="str">
            <v>ZEP VERDIZA</v>
          </cell>
          <cell r="C846" t="str">
            <v>4 GL CS  GREEN-</v>
          </cell>
          <cell r="D846">
            <v>14.56</v>
          </cell>
        </row>
        <row r="847">
          <cell r="A847" t="str">
            <v>125439</v>
          </cell>
          <cell r="B847" t="str">
            <v>ZEP VERDIZA</v>
          </cell>
          <cell r="C847" t="str">
            <v>5 GL PL  GREEN-</v>
          </cell>
          <cell r="D847">
            <v>14.13</v>
          </cell>
        </row>
        <row r="848">
          <cell r="A848" t="str">
            <v>125449</v>
          </cell>
          <cell r="B848" t="str">
            <v>ZEP VERDIZA</v>
          </cell>
          <cell r="C848" t="str">
            <v>20 GL DR GREEN-</v>
          </cell>
          <cell r="D848">
            <v>13.93</v>
          </cell>
        </row>
        <row r="849">
          <cell r="A849" t="str">
            <v>125458</v>
          </cell>
          <cell r="B849" t="str">
            <v>ZEP VERDIZA</v>
          </cell>
          <cell r="C849" t="str">
            <v>2.5 GL   GREEN-</v>
          </cell>
          <cell r="D849">
            <v>56.32</v>
          </cell>
        </row>
        <row r="850">
          <cell r="A850" t="str">
            <v>125459</v>
          </cell>
          <cell r="B850" t="str">
            <v>ZEP VERDIZA</v>
          </cell>
          <cell r="C850" t="str">
            <v>2.5GL W/TUBE G-</v>
          </cell>
          <cell r="D850">
            <v>60.69</v>
          </cell>
        </row>
        <row r="851">
          <cell r="A851" t="str">
            <v>125486</v>
          </cell>
          <cell r="B851" t="str">
            <v>ZEP VERDIZA</v>
          </cell>
          <cell r="C851" t="str">
            <v>55 GL DR GREEN-</v>
          </cell>
          <cell r="D851">
            <v>13.05</v>
          </cell>
        </row>
        <row r="852">
          <cell r="A852" t="str">
            <v>125496</v>
          </cell>
          <cell r="B852" t="str">
            <v>ZEP VERDIZA</v>
          </cell>
          <cell r="C852" t="str">
            <v>1 GL BULK PUMPE</v>
          </cell>
          <cell r="D852">
            <v>13.91</v>
          </cell>
        </row>
        <row r="853">
          <cell r="A853" t="str">
            <v>125515</v>
          </cell>
          <cell r="B853" t="str">
            <v>FUZION SUDS FOR</v>
          </cell>
          <cell r="C853" t="str">
            <v>1 EA 1200 ML</v>
          </cell>
          <cell r="D853">
            <v>10.33</v>
          </cell>
        </row>
        <row r="854">
          <cell r="A854" t="str">
            <v>125516</v>
          </cell>
          <cell r="B854" t="str">
            <v>FUZION SUDS FOR</v>
          </cell>
          <cell r="C854" t="str">
            <v>1 CS 4-1200 ML</v>
          </cell>
          <cell r="D854">
            <v>29.52</v>
          </cell>
        </row>
        <row r="855">
          <cell r="A855" t="str">
            <v>125567</v>
          </cell>
          <cell r="B855" t="str">
            <v>FUZION SUDS FOR</v>
          </cell>
          <cell r="C855" t="str">
            <v>1 PKG 4&amp;4 SELEC</v>
          </cell>
          <cell r="D855">
            <v>165</v>
          </cell>
        </row>
        <row r="856">
          <cell r="A856" t="str">
            <v>126921</v>
          </cell>
          <cell r="B856" t="str">
            <v>ZEP A-ONE</v>
          </cell>
          <cell r="C856" t="str">
            <v>1 GL</v>
          </cell>
          <cell r="D856">
            <v>18.59</v>
          </cell>
        </row>
        <row r="857">
          <cell r="A857" t="str">
            <v>126924</v>
          </cell>
          <cell r="B857" t="str">
            <v>ZEP A-ONE</v>
          </cell>
          <cell r="C857" t="str">
            <v>4 GL CS</v>
          </cell>
          <cell r="D857">
            <v>14.93</v>
          </cell>
        </row>
        <row r="858">
          <cell r="A858" t="str">
            <v>126935</v>
          </cell>
          <cell r="B858" t="str">
            <v>ZEP A-ONE</v>
          </cell>
          <cell r="C858" t="str">
            <v>5 GL PL</v>
          </cell>
          <cell r="D858">
            <v>13.36</v>
          </cell>
        </row>
        <row r="859">
          <cell r="A859" t="str">
            <v>126950</v>
          </cell>
          <cell r="B859" t="str">
            <v>ZEP A-ONE</v>
          </cell>
          <cell r="C859" t="str">
            <v>20 GL DR</v>
          </cell>
          <cell r="D859">
            <v>13.14</v>
          </cell>
        </row>
        <row r="860">
          <cell r="A860" t="str">
            <v>126985</v>
          </cell>
          <cell r="B860" t="str">
            <v>ZEP A-ONE</v>
          </cell>
          <cell r="C860" t="str">
            <v>55 GL DR</v>
          </cell>
          <cell r="D860">
            <v>12.46</v>
          </cell>
        </row>
        <row r="861">
          <cell r="A861" t="str">
            <v>126989</v>
          </cell>
          <cell r="B861" t="str">
            <v>ZEP A-ONE</v>
          </cell>
          <cell r="C861" t="str">
            <v>275 GL TOTE</v>
          </cell>
          <cell r="D861">
            <v>16.010000000000002</v>
          </cell>
        </row>
        <row r="862">
          <cell r="A862" t="str">
            <v>126996</v>
          </cell>
          <cell r="B862" t="str">
            <v>ZEP A-ONE</v>
          </cell>
          <cell r="C862" t="str">
            <v>1 GL BULK PUMPE</v>
          </cell>
          <cell r="D862">
            <v>16.010000000000002</v>
          </cell>
        </row>
        <row r="863">
          <cell r="A863" t="str">
            <v>127115</v>
          </cell>
          <cell r="B863" t="str">
            <v>FUZION FOAMING</v>
          </cell>
          <cell r="C863" t="str">
            <v>1 EA 1200 ML</v>
          </cell>
          <cell r="D863">
            <v>12.52</v>
          </cell>
        </row>
        <row r="864">
          <cell r="A864" t="str">
            <v>127116</v>
          </cell>
          <cell r="B864" t="str">
            <v>FUZION FOAMING</v>
          </cell>
          <cell r="C864" t="str">
            <v>1 CS 4-1200 ML</v>
          </cell>
          <cell r="D864">
            <v>38.14</v>
          </cell>
        </row>
        <row r="865">
          <cell r="A865" t="str">
            <v>127166</v>
          </cell>
          <cell r="B865" t="str">
            <v>FUZION FOAMING</v>
          </cell>
          <cell r="C865" t="str">
            <v>1 PKG 4&amp;6 SELEC</v>
          </cell>
          <cell r="D865">
            <v>199</v>
          </cell>
        </row>
        <row r="866">
          <cell r="A866" t="str">
            <v>127168</v>
          </cell>
          <cell r="B866" t="str">
            <v>FUZION FOAMING</v>
          </cell>
          <cell r="C866" t="str">
            <v>1 PKG 4&amp;2 TOUCH</v>
          </cell>
          <cell r="D866">
            <v>199</v>
          </cell>
        </row>
        <row r="867">
          <cell r="A867" t="str">
            <v>127215</v>
          </cell>
          <cell r="B867" t="str">
            <v>FUZION LOTION H</v>
          </cell>
          <cell r="C867" t="str">
            <v>1 EA 1200 ML</v>
          </cell>
          <cell r="D867">
            <v>11.14</v>
          </cell>
        </row>
        <row r="868">
          <cell r="A868" t="str">
            <v>127216</v>
          </cell>
          <cell r="B868" t="str">
            <v>FUZION LOTION H</v>
          </cell>
          <cell r="C868" t="str">
            <v>1 CS 4-1200 ML</v>
          </cell>
          <cell r="D868">
            <v>33.11</v>
          </cell>
        </row>
        <row r="869">
          <cell r="A869" t="str">
            <v>127266</v>
          </cell>
          <cell r="B869" t="str">
            <v>FUZION LOTION H</v>
          </cell>
          <cell r="C869" t="str">
            <v>1 PKG 4&amp;6 SELEC</v>
          </cell>
          <cell r="D869">
            <v>199</v>
          </cell>
        </row>
        <row r="870">
          <cell r="A870" t="str">
            <v>127267</v>
          </cell>
          <cell r="B870" t="str">
            <v>FUZION LOTION H</v>
          </cell>
          <cell r="C870" t="str">
            <v>1 PKG 4&amp;4 SELEC</v>
          </cell>
          <cell r="D870">
            <v>165</v>
          </cell>
        </row>
        <row r="871">
          <cell r="A871" t="str">
            <v>127268</v>
          </cell>
          <cell r="B871" t="str">
            <v>FUZION LOTION H</v>
          </cell>
          <cell r="C871" t="str">
            <v>1 PKG 4&amp;2 TOUCH</v>
          </cell>
          <cell r="D871">
            <v>199</v>
          </cell>
        </row>
        <row r="872">
          <cell r="A872" t="str">
            <v>127320</v>
          </cell>
          <cell r="B872" t="str">
            <v>ZEP CERAMIC TIL</v>
          </cell>
          <cell r="C872" t="str">
            <v>1 GL ZDS</v>
          </cell>
          <cell r="D872">
            <v>18.25</v>
          </cell>
        </row>
        <row r="873">
          <cell r="A873" t="str">
            <v>127325</v>
          </cell>
          <cell r="B873" t="str">
            <v>ZEP CERAMIC TIL</v>
          </cell>
          <cell r="C873" t="str">
            <v>4 GL CS ZDS</v>
          </cell>
          <cell r="D873">
            <v>13.81</v>
          </cell>
        </row>
        <row r="874">
          <cell r="A874" t="str">
            <v>127335</v>
          </cell>
          <cell r="B874" t="str">
            <v>ZEP CERAMIC TIL</v>
          </cell>
          <cell r="C874" t="str">
            <v>5 GL PL</v>
          </cell>
          <cell r="D874">
            <v>13.08</v>
          </cell>
        </row>
        <row r="875">
          <cell r="A875" t="str">
            <v>127350</v>
          </cell>
          <cell r="B875" t="str">
            <v>ZEP CERAMIC TIL</v>
          </cell>
          <cell r="C875" t="str">
            <v>20 GL DR</v>
          </cell>
          <cell r="D875">
            <v>12.87</v>
          </cell>
        </row>
        <row r="876">
          <cell r="A876" t="str">
            <v>127352</v>
          </cell>
          <cell r="B876" t="str">
            <v>ZEP CERAMIC TIL</v>
          </cell>
          <cell r="C876" t="str">
            <v>2.5 GL ZDS</v>
          </cell>
          <cell r="D876">
            <v>52.73</v>
          </cell>
        </row>
        <row r="877">
          <cell r="A877" t="str">
            <v>127385</v>
          </cell>
          <cell r="B877" t="str">
            <v>ZEP CERAMIC TIL</v>
          </cell>
          <cell r="C877" t="str">
            <v>55 GL DR</v>
          </cell>
          <cell r="D877">
            <v>12.16</v>
          </cell>
        </row>
        <row r="878">
          <cell r="A878" t="str">
            <v>127735</v>
          </cell>
          <cell r="B878" t="str">
            <v>ZEP DYNA GREEN</v>
          </cell>
          <cell r="C878" t="str">
            <v>5 GL PL</v>
          </cell>
          <cell r="D878">
            <v>26.61</v>
          </cell>
        </row>
        <row r="879">
          <cell r="A879" t="str">
            <v>127785</v>
          </cell>
          <cell r="B879" t="str">
            <v>ZEP DYNA GREEN</v>
          </cell>
          <cell r="C879" t="str">
            <v>55 GL DR</v>
          </cell>
          <cell r="D879">
            <v>29.39</v>
          </cell>
        </row>
        <row r="880">
          <cell r="A880" t="str">
            <v>128422</v>
          </cell>
          <cell r="B880" t="str">
            <v>ZEP LEMONGRASS</v>
          </cell>
          <cell r="C880" t="str">
            <v>1 GL     GREEN-</v>
          </cell>
          <cell r="D880">
            <v>18.309999999999999</v>
          </cell>
        </row>
        <row r="881">
          <cell r="A881" t="str">
            <v>128423</v>
          </cell>
          <cell r="B881" t="str">
            <v>ZEP LEMONGRASS</v>
          </cell>
          <cell r="C881" t="str">
            <v>4 GL CS  GREEN-</v>
          </cell>
          <cell r="D881">
            <v>15.09</v>
          </cell>
        </row>
        <row r="882">
          <cell r="A882" t="str">
            <v>128439</v>
          </cell>
          <cell r="B882" t="str">
            <v>ZEP LEMONGRASS</v>
          </cell>
          <cell r="C882" t="str">
            <v>5 GL PL  GREEN-</v>
          </cell>
          <cell r="D882">
            <v>14.18</v>
          </cell>
        </row>
        <row r="883">
          <cell r="A883" t="str">
            <v>128486</v>
          </cell>
          <cell r="B883" t="str">
            <v>ZEP LEMONGRASS</v>
          </cell>
          <cell r="C883" t="str">
            <v>55 GL DR GREEN-</v>
          </cell>
          <cell r="D883">
            <v>13.11</v>
          </cell>
        </row>
        <row r="884">
          <cell r="A884" t="str">
            <v>128601</v>
          </cell>
          <cell r="B884" t="str">
            <v>ZEP PREP CARPET</v>
          </cell>
          <cell r="C884" t="str">
            <v>1 CS 12 QTS</v>
          </cell>
          <cell r="D884">
            <v>76.06</v>
          </cell>
        </row>
        <row r="885">
          <cell r="A885" t="str">
            <v>128635</v>
          </cell>
          <cell r="B885" t="str">
            <v>ZEP PREP CARPET</v>
          </cell>
          <cell r="C885" t="str">
            <v>5 GL PL</v>
          </cell>
          <cell r="D885">
            <v>11.98</v>
          </cell>
        </row>
        <row r="886">
          <cell r="A886" t="str">
            <v>129421</v>
          </cell>
          <cell r="B886" t="str">
            <v>ZEP CARPET ANTI</v>
          </cell>
          <cell r="C886" t="str">
            <v>1 GL</v>
          </cell>
          <cell r="D886">
            <v>22.99</v>
          </cell>
        </row>
        <row r="887">
          <cell r="A887" t="str">
            <v>129424</v>
          </cell>
          <cell r="B887" t="str">
            <v>ZEP CARPET ANTI</v>
          </cell>
          <cell r="C887" t="str">
            <v>4 GL CS</v>
          </cell>
          <cell r="D887">
            <v>19.68</v>
          </cell>
        </row>
        <row r="888">
          <cell r="A888" t="str">
            <v>129485</v>
          </cell>
          <cell r="B888" t="str">
            <v>ZEP CARPET ANTI</v>
          </cell>
          <cell r="C888" t="str">
            <v>55 GL DR</v>
          </cell>
          <cell r="D888">
            <v>17.489999999999998</v>
          </cell>
        </row>
        <row r="889">
          <cell r="A889" t="str">
            <v>129489</v>
          </cell>
          <cell r="B889" t="str">
            <v>ZEP CARPET ANTI</v>
          </cell>
          <cell r="C889" t="str">
            <v>275 GL TOTE</v>
          </cell>
          <cell r="D889">
            <v>15.88</v>
          </cell>
        </row>
        <row r="890">
          <cell r="A890" t="str">
            <v>129621</v>
          </cell>
          <cell r="B890" t="str">
            <v>ZEP CARPET 86</v>
          </cell>
          <cell r="C890" t="str">
            <v>1 GL</v>
          </cell>
          <cell r="D890">
            <v>19.28</v>
          </cell>
        </row>
        <row r="891">
          <cell r="A891" t="str">
            <v>129624</v>
          </cell>
          <cell r="B891" t="str">
            <v>ZEP CARPET 86</v>
          </cell>
          <cell r="C891" t="str">
            <v>4 GL CS</v>
          </cell>
          <cell r="D891">
            <v>16</v>
          </cell>
        </row>
        <row r="892">
          <cell r="A892" t="str">
            <v>129635</v>
          </cell>
          <cell r="B892" t="str">
            <v>ZEP CARPET 86</v>
          </cell>
          <cell r="C892" t="str">
            <v>5 GL PL</v>
          </cell>
          <cell r="D892">
            <v>15.42</v>
          </cell>
        </row>
        <row r="893">
          <cell r="A893" t="str">
            <v>129685</v>
          </cell>
          <cell r="B893" t="str">
            <v>ZEP CARPET 86</v>
          </cell>
          <cell r="C893" t="str">
            <v>55 GL DR</v>
          </cell>
          <cell r="D893">
            <v>13.81</v>
          </cell>
        </row>
        <row r="894">
          <cell r="A894" t="str">
            <v>130002</v>
          </cell>
          <cell r="B894" t="str">
            <v>ZEPTABS PLUS</v>
          </cell>
          <cell r="C894" t="str">
            <v>1 BOX 24 EA</v>
          </cell>
          <cell r="D894">
            <v>5.0599999999999996</v>
          </cell>
        </row>
        <row r="895">
          <cell r="A895" t="str">
            <v>130012</v>
          </cell>
          <cell r="B895" t="str">
            <v>ZEPTABS PLUS</v>
          </cell>
          <cell r="C895" t="str">
            <v>1 CS 144 EA</v>
          </cell>
          <cell r="D895">
            <v>4.95</v>
          </cell>
        </row>
        <row r="896">
          <cell r="A896" t="str">
            <v>130135</v>
          </cell>
          <cell r="B896" t="str">
            <v>ZEP C-SOLV</v>
          </cell>
          <cell r="C896" t="str">
            <v>5 GL PL</v>
          </cell>
          <cell r="D896">
            <v>22.84</v>
          </cell>
        </row>
        <row r="897">
          <cell r="A897" t="str">
            <v>130185</v>
          </cell>
          <cell r="B897" t="str">
            <v>ZEP C-SOLV</v>
          </cell>
          <cell r="C897" t="str">
            <v>55 GL DR</v>
          </cell>
          <cell r="D897">
            <v>21.2</v>
          </cell>
        </row>
        <row r="898">
          <cell r="A898" t="str">
            <v>130925</v>
          </cell>
          <cell r="B898" t="str">
            <v>A.I.O. 2</v>
          </cell>
          <cell r="C898" t="str">
            <v>4 GL CS-USA</v>
          </cell>
          <cell r="D898">
            <v>16.440000000000001</v>
          </cell>
        </row>
        <row r="899">
          <cell r="A899" t="str">
            <v>130986</v>
          </cell>
          <cell r="B899" t="str">
            <v>ZEP A.I.O. 2</v>
          </cell>
          <cell r="C899" t="str">
            <v>55 GL DR GREEN-</v>
          </cell>
          <cell r="D899">
            <v>14.21</v>
          </cell>
        </row>
        <row r="900">
          <cell r="A900" t="str">
            <v>131924</v>
          </cell>
          <cell r="B900" t="str">
            <v>ZEP ZOFT</v>
          </cell>
          <cell r="C900" t="str">
            <v>4 GL CS</v>
          </cell>
          <cell r="D900">
            <v>11</v>
          </cell>
        </row>
        <row r="901">
          <cell r="A901" t="str">
            <v>131935</v>
          </cell>
          <cell r="B901" t="str">
            <v>ZEP ZOFT</v>
          </cell>
          <cell r="C901" t="str">
            <v>5 GL PL</v>
          </cell>
          <cell r="D901">
            <v>10.56</v>
          </cell>
        </row>
        <row r="902">
          <cell r="A902" t="str">
            <v>131950</v>
          </cell>
          <cell r="B902" t="str">
            <v>ZEP ZOFT</v>
          </cell>
          <cell r="C902" t="str">
            <v>20 GL DR</v>
          </cell>
          <cell r="D902">
            <v>10.210000000000001</v>
          </cell>
        </row>
        <row r="903">
          <cell r="A903" t="str">
            <v>131985</v>
          </cell>
          <cell r="B903" t="str">
            <v>ZEP ZOFT</v>
          </cell>
          <cell r="C903" t="str">
            <v>55 GL DR</v>
          </cell>
          <cell r="D903">
            <v>9.2799999999999994</v>
          </cell>
        </row>
        <row r="904">
          <cell r="A904" t="str">
            <v>132133</v>
          </cell>
          <cell r="B904" t="str">
            <v>ZEP OXIDAR</v>
          </cell>
          <cell r="C904" t="str">
            <v>40 LB DR</v>
          </cell>
          <cell r="D904">
            <v>180.98</v>
          </cell>
        </row>
        <row r="905">
          <cell r="A905" t="str">
            <v>132234</v>
          </cell>
          <cell r="B905" t="str">
            <v>ZEP AZTECH</v>
          </cell>
          <cell r="C905" t="str">
            <v>45 LB DR</v>
          </cell>
          <cell r="D905">
            <v>180.71</v>
          </cell>
        </row>
        <row r="906">
          <cell r="A906" t="str">
            <v>132433</v>
          </cell>
          <cell r="B906" t="str">
            <v>ZEPLIFT</v>
          </cell>
          <cell r="C906" t="str">
            <v>40 LB DR</v>
          </cell>
          <cell r="D906">
            <v>265.41000000000003</v>
          </cell>
        </row>
        <row r="907">
          <cell r="A907" t="str">
            <v>132442</v>
          </cell>
          <cell r="B907" t="str">
            <v>ZEPLIFT</v>
          </cell>
          <cell r="C907" t="str">
            <v>125 LB DR</v>
          </cell>
          <cell r="D907">
            <v>250.64</v>
          </cell>
        </row>
        <row r="908">
          <cell r="A908" t="str">
            <v>132480</v>
          </cell>
          <cell r="B908" t="str">
            <v>ZEPLIFT</v>
          </cell>
          <cell r="C908" t="str">
            <v>500 LB DR</v>
          </cell>
          <cell r="D908">
            <v>207.13</v>
          </cell>
        </row>
        <row r="909">
          <cell r="A909" t="str">
            <v>132835</v>
          </cell>
          <cell r="B909" t="str">
            <v>ZEP LUBEZE 28 P</v>
          </cell>
          <cell r="C909" t="str">
            <v>5 GL PL</v>
          </cell>
          <cell r="D909">
            <v>18.48</v>
          </cell>
        </row>
        <row r="910">
          <cell r="A910" t="str">
            <v>132885</v>
          </cell>
          <cell r="B910" t="str">
            <v>ZEP LUBEZE 28 P</v>
          </cell>
          <cell r="C910" t="str">
            <v>55 GL DR</v>
          </cell>
          <cell r="D910">
            <v>17.260000000000002</v>
          </cell>
        </row>
        <row r="911">
          <cell r="A911" t="str">
            <v>133415</v>
          </cell>
          <cell r="B911" t="str">
            <v>FUZION HAIR &amp; B</v>
          </cell>
          <cell r="C911" t="str">
            <v>1 EA 1200 ML</v>
          </cell>
          <cell r="D911">
            <v>11.34</v>
          </cell>
        </row>
        <row r="912">
          <cell r="A912" t="str">
            <v>133416</v>
          </cell>
          <cell r="B912" t="str">
            <v>FUZION HAIR &amp; B</v>
          </cell>
          <cell r="C912" t="str">
            <v>1 CS 4-1200 ML</v>
          </cell>
          <cell r="D912">
            <v>33.47</v>
          </cell>
        </row>
        <row r="913">
          <cell r="A913" t="str">
            <v>133466</v>
          </cell>
          <cell r="B913" t="str">
            <v>FUZION HAIR &amp; B</v>
          </cell>
          <cell r="C913" t="str">
            <v>1 PKG 4&amp;6 SELEC</v>
          </cell>
          <cell r="D913">
            <v>199</v>
          </cell>
        </row>
        <row r="914">
          <cell r="A914" t="str">
            <v>133467</v>
          </cell>
          <cell r="B914" t="str">
            <v>FUZION HAIR &amp; B</v>
          </cell>
          <cell r="C914" t="str">
            <v>1 PKG 4&amp;4 SELEC</v>
          </cell>
          <cell r="D914">
            <v>165</v>
          </cell>
        </row>
        <row r="915">
          <cell r="A915" t="str">
            <v>133935</v>
          </cell>
          <cell r="B915" t="str">
            <v>ZEP POLY-SHIELD</v>
          </cell>
          <cell r="C915" t="str">
            <v>5 GL PL</v>
          </cell>
          <cell r="D915">
            <v>21.91</v>
          </cell>
        </row>
        <row r="916">
          <cell r="A916" t="str">
            <v>135521</v>
          </cell>
          <cell r="B916" t="str">
            <v>ZEP WEED DEFEAT</v>
          </cell>
          <cell r="C916" t="str">
            <v>1 GL</v>
          </cell>
          <cell r="D916">
            <v>88.37</v>
          </cell>
        </row>
        <row r="917">
          <cell r="A917" t="str">
            <v>135524</v>
          </cell>
          <cell r="B917" t="str">
            <v>ZEP WEED DEFEAT</v>
          </cell>
          <cell r="C917" t="str">
            <v>4 GL CS</v>
          </cell>
          <cell r="D917">
            <v>85.12</v>
          </cell>
        </row>
        <row r="918">
          <cell r="A918" t="str">
            <v>135535</v>
          </cell>
          <cell r="B918" t="str">
            <v>ZEP WEED DEFEAT</v>
          </cell>
          <cell r="C918" t="str">
            <v>5 GL PL</v>
          </cell>
          <cell r="D918">
            <v>84.58</v>
          </cell>
        </row>
        <row r="919">
          <cell r="A919" t="str">
            <v>136421</v>
          </cell>
          <cell r="B919" t="str">
            <v>ZEP FORMULA 777</v>
          </cell>
          <cell r="C919" t="str">
            <v>1 GL</v>
          </cell>
          <cell r="D919">
            <v>34.840000000000003</v>
          </cell>
        </row>
        <row r="920">
          <cell r="A920" t="str">
            <v>136424</v>
          </cell>
          <cell r="B920" t="str">
            <v>ZEP FORMULA 777</v>
          </cell>
          <cell r="C920" t="str">
            <v>4 GL CS</v>
          </cell>
          <cell r="D920">
            <v>31.22</v>
          </cell>
        </row>
        <row r="921">
          <cell r="A921" t="str">
            <v>136435</v>
          </cell>
          <cell r="B921" t="str">
            <v>ZEP FORMULA 777</v>
          </cell>
          <cell r="C921" t="str">
            <v>5 GL PL</v>
          </cell>
          <cell r="D921">
            <v>36.909999999999997</v>
          </cell>
        </row>
        <row r="922">
          <cell r="A922" t="str">
            <v>136485</v>
          </cell>
          <cell r="B922" t="str">
            <v>ZEP FORMULA 777</v>
          </cell>
          <cell r="C922" t="str">
            <v>55 GL DR</v>
          </cell>
          <cell r="D922">
            <v>35.74</v>
          </cell>
        </row>
        <row r="923">
          <cell r="A923" t="str">
            <v>136535</v>
          </cell>
          <cell r="B923" t="str">
            <v>ZEP IRONCLAD</v>
          </cell>
          <cell r="C923" t="str">
            <v>5 GL PL</v>
          </cell>
          <cell r="D923">
            <v>27.26</v>
          </cell>
        </row>
        <row r="924">
          <cell r="A924" t="str">
            <v>136585</v>
          </cell>
          <cell r="B924" t="str">
            <v>ZEP IRONCLAD</v>
          </cell>
          <cell r="C924" t="str">
            <v>55 GL DR</v>
          </cell>
          <cell r="D924">
            <v>25.75</v>
          </cell>
        </row>
        <row r="925">
          <cell r="A925" t="str">
            <v>136601</v>
          </cell>
          <cell r="B925" t="str">
            <v>ZEPTABS</v>
          </cell>
          <cell r="C925" t="str">
            <v>1 DZ PCHS</v>
          </cell>
          <cell r="D925">
            <v>5.55</v>
          </cell>
        </row>
        <row r="926">
          <cell r="A926" t="str">
            <v>136606</v>
          </cell>
          <cell r="B926" t="str">
            <v>ZEPTABS</v>
          </cell>
          <cell r="C926" t="str">
            <v>1 CS 72 PCHS</v>
          </cell>
          <cell r="D926">
            <v>5.42</v>
          </cell>
        </row>
        <row r="927">
          <cell r="A927" t="str">
            <v>137835</v>
          </cell>
          <cell r="B927" t="str">
            <v>ZEP LUBEZE DRIL</v>
          </cell>
          <cell r="C927" t="str">
            <v>5 GL PL</v>
          </cell>
          <cell r="D927">
            <v>17.66</v>
          </cell>
        </row>
        <row r="928">
          <cell r="A928" t="str">
            <v>137901</v>
          </cell>
          <cell r="B928" t="str">
            <v>TAB TECH DETERG</v>
          </cell>
          <cell r="C928" t="str">
            <v>1 CS 24 EA</v>
          </cell>
          <cell r="D928">
            <v>14.85</v>
          </cell>
        </row>
        <row r="929">
          <cell r="A929" t="str">
            <v>138101</v>
          </cell>
          <cell r="B929" t="str">
            <v>TAB TECH S</v>
          </cell>
          <cell r="C929" t="str">
            <v>1 CS 24 EA</v>
          </cell>
          <cell r="D929">
            <v>23.34</v>
          </cell>
        </row>
        <row r="930">
          <cell r="A930" t="str">
            <v>139600</v>
          </cell>
          <cell r="B930" t="str">
            <v>ZEP FIVE STAR</v>
          </cell>
          <cell r="C930" t="str">
            <v>1 TUBE</v>
          </cell>
          <cell r="D930">
            <v>15.56</v>
          </cell>
        </row>
        <row r="931">
          <cell r="A931" t="str">
            <v>139601</v>
          </cell>
          <cell r="B931" t="str">
            <v>ZEP FIVE STAR</v>
          </cell>
          <cell r="C931" t="str">
            <v>1 EA 2.2 LB</v>
          </cell>
          <cell r="D931">
            <v>49.89</v>
          </cell>
        </row>
        <row r="932">
          <cell r="A932" t="str">
            <v>139604</v>
          </cell>
          <cell r="B932" t="str">
            <v>ZEP FIVE STAR</v>
          </cell>
          <cell r="C932" t="str">
            <v>1 CS 4-2.2 LB</v>
          </cell>
          <cell r="D932">
            <v>185.47</v>
          </cell>
        </row>
        <row r="933">
          <cell r="A933" t="str">
            <v>139606</v>
          </cell>
          <cell r="B933" t="str">
            <v>ZEP FIVE STAR</v>
          </cell>
          <cell r="C933" t="str">
            <v>1 BX 6 TUBES</v>
          </cell>
          <cell r="D933">
            <v>63.67</v>
          </cell>
        </row>
        <row r="934">
          <cell r="A934" t="str">
            <v>140501</v>
          </cell>
          <cell r="B934" t="str">
            <v>ZEP HAND SANITI</v>
          </cell>
          <cell r="C934" t="str">
            <v>1 CS 2-500 PER</v>
          </cell>
          <cell r="D934">
            <v>61.46</v>
          </cell>
        </row>
        <row r="935">
          <cell r="A935" t="str">
            <v>140901</v>
          </cell>
          <cell r="B935" t="str">
            <v>CLEAN'EMS CITRU</v>
          </cell>
          <cell r="C935" t="str">
            <v>1 CS 6 TUBS</v>
          </cell>
          <cell r="D935">
            <v>60.22</v>
          </cell>
        </row>
        <row r="936">
          <cell r="A936" t="str">
            <v>141001</v>
          </cell>
          <cell r="B936" t="str">
            <v>CLEAN'EMS HAND</v>
          </cell>
          <cell r="C936" t="str">
            <v>1 CS 6 TUBS</v>
          </cell>
          <cell r="D936">
            <v>48.91</v>
          </cell>
        </row>
        <row r="937">
          <cell r="A937" t="str">
            <v>141201</v>
          </cell>
          <cell r="B937" t="str">
            <v>CLEAN'EMS GRAFF</v>
          </cell>
          <cell r="C937" t="str">
            <v>1 CS 6 TUBS</v>
          </cell>
          <cell r="D937">
            <v>99.54</v>
          </cell>
        </row>
        <row r="938">
          <cell r="A938" t="str">
            <v>141301</v>
          </cell>
          <cell r="B938" t="str">
            <v>CLEAN'EMS DISIN</v>
          </cell>
          <cell r="C938" t="str">
            <v>1 CS 6 TUBS</v>
          </cell>
          <cell r="D938">
            <v>59.73</v>
          </cell>
        </row>
        <row r="939">
          <cell r="A939" t="str">
            <v>141501</v>
          </cell>
          <cell r="B939" t="str">
            <v>STA-AWAY INSECT</v>
          </cell>
          <cell r="C939" t="str">
            <v>1 CS 50 PKS</v>
          </cell>
          <cell r="D939">
            <v>32.79</v>
          </cell>
        </row>
        <row r="940">
          <cell r="A940" t="str">
            <v>141635</v>
          </cell>
          <cell r="B940" t="str">
            <v>ZEP-O-MINT DEOD</v>
          </cell>
          <cell r="C940" t="str">
            <v>5 GL PL</v>
          </cell>
          <cell r="D940">
            <v>20.71</v>
          </cell>
        </row>
        <row r="941">
          <cell r="A941" t="str">
            <v>141800</v>
          </cell>
          <cell r="B941" t="str">
            <v>CLEAN'EMS UPHOL</v>
          </cell>
          <cell r="C941" t="str">
            <v>1 TUB</v>
          </cell>
          <cell r="D941">
            <v>10.39</v>
          </cell>
        </row>
        <row r="942">
          <cell r="A942" t="str">
            <v>141801</v>
          </cell>
          <cell r="B942" t="str">
            <v>CLEAN'EMS UPHOL</v>
          </cell>
          <cell r="C942" t="str">
            <v>1 CS 6 TUBS</v>
          </cell>
          <cell r="D942">
            <v>61.82</v>
          </cell>
        </row>
        <row r="943">
          <cell r="A943" t="str">
            <v>141901</v>
          </cell>
          <cell r="B943" t="str">
            <v>CLEAN'EMS STAIN</v>
          </cell>
          <cell r="C943" t="str">
            <v>1 CS 6 TUBS</v>
          </cell>
          <cell r="D943">
            <v>40.24</v>
          </cell>
        </row>
        <row r="944">
          <cell r="A944" t="str">
            <v>142111</v>
          </cell>
          <cell r="B944" t="str">
            <v>SUNSCREEN WIPES</v>
          </cell>
          <cell r="C944" t="str">
            <v>1 CS 50 PKS NEW</v>
          </cell>
          <cell r="D944">
            <v>32.82</v>
          </cell>
        </row>
        <row r="945">
          <cell r="A945" t="str">
            <v>142935</v>
          </cell>
          <cell r="B945" t="str">
            <v>ZEP FORMULA 166</v>
          </cell>
          <cell r="C945" t="str">
            <v>5 GL PL</v>
          </cell>
          <cell r="D945">
            <v>25.76</v>
          </cell>
        </row>
        <row r="946">
          <cell r="A946" t="str">
            <v>143000</v>
          </cell>
          <cell r="B946" t="str">
            <v>ZEP FAST GASKET</v>
          </cell>
          <cell r="C946" t="str">
            <v>1 EA</v>
          </cell>
          <cell r="D946">
            <v>14.38</v>
          </cell>
        </row>
        <row r="947">
          <cell r="A947" t="str">
            <v>143001</v>
          </cell>
          <cell r="B947" t="str">
            <v>ZEP FAST GASKET</v>
          </cell>
          <cell r="C947" t="str">
            <v>1 DZ</v>
          </cell>
          <cell r="D947">
            <v>128.91</v>
          </cell>
        </row>
        <row r="948">
          <cell r="A948" t="str">
            <v>143135</v>
          </cell>
          <cell r="B948" t="str">
            <v>ZEP-O-MIST DUST</v>
          </cell>
          <cell r="C948" t="str">
            <v>5 GL PL</v>
          </cell>
          <cell r="D948">
            <v>21.38</v>
          </cell>
        </row>
        <row r="949">
          <cell r="A949" t="str">
            <v>143200</v>
          </cell>
          <cell r="B949" t="str">
            <v>ZEP FAST GASKET</v>
          </cell>
          <cell r="C949" t="str">
            <v>1 EA</v>
          </cell>
          <cell r="D949">
            <v>15.36</v>
          </cell>
        </row>
        <row r="950">
          <cell r="A950" t="str">
            <v>143201</v>
          </cell>
          <cell r="B950" t="str">
            <v>ZEP FAST GASKET</v>
          </cell>
          <cell r="C950" t="str">
            <v>1 DZ</v>
          </cell>
          <cell r="D950">
            <v>141.51</v>
          </cell>
        </row>
        <row r="951">
          <cell r="A951" t="str">
            <v>143300</v>
          </cell>
          <cell r="B951" t="str">
            <v>ZEP FAST GASKET</v>
          </cell>
          <cell r="C951" t="str">
            <v>1 EA</v>
          </cell>
          <cell r="D951">
            <v>16.36</v>
          </cell>
        </row>
        <row r="952">
          <cell r="A952" t="str">
            <v>143301</v>
          </cell>
          <cell r="B952" t="str">
            <v>ZEP FAST GASKET</v>
          </cell>
          <cell r="C952" t="str">
            <v>1 DZ</v>
          </cell>
          <cell r="D952">
            <v>152.65</v>
          </cell>
        </row>
        <row r="953">
          <cell r="A953" t="str">
            <v>143421</v>
          </cell>
          <cell r="B953" t="str">
            <v>ZEPRESERVE</v>
          </cell>
          <cell r="C953" t="str">
            <v>1 GL</v>
          </cell>
          <cell r="D953">
            <v>25.14</v>
          </cell>
        </row>
        <row r="954">
          <cell r="A954" t="str">
            <v>143424</v>
          </cell>
          <cell r="B954" t="str">
            <v>ZEPRESERVE</v>
          </cell>
          <cell r="C954" t="str">
            <v>4 GL CS</v>
          </cell>
          <cell r="D954">
            <v>21.67</v>
          </cell>
        </row>
        <row r="955">
          <cell r="A955" t="str">
            <v>143435</v>
          </cell>
          <cell r="B955" t="str">
            <v>ZEPRESERVE</v>
          </cell>
          <cell r="C955" t="str">
            <v>5 GL PL</v>
          </cell>
          <cell r="D955">
            <v>19.73</v>
          </cell>
        </row>
        <row r="956">
          <cell r="A956" t="str">
            <v>143485</v>
          </cell>
          <cell r="B956" t="str">
            <v>ZEPRESERVE</v>
          </cell>
          <cell r="C956" t="str">
            <v>55 GL DR</v>
          </cell>
          <cell r="D956">
            <v>18.23</v>
          </cell>
        </row>
        <row r="957">
          <cell r="A957" t="str">
            <v>143500</v>
          </cell>
          <cell r="B957" t="str">
            <v>ZEP FAST GASKET</v>
          </cell>
          <cell r="C957" t="str">
            <v>1 EA</v>
          </cell>
          <cell r="D957">
            <v>14.38</v>
          </cell>
        </row>
        <row r="958">
          <cell r="A958" t="str">
            <v>143501</v>
          </cell>
          <cell r="B958" t="str">
            <v>ZEP FAST GASKET</v>
          </cell>
          <cell r="C958" t="str">
            <v>1 DZ</v>
          </cell>
          <cell r="D958">
            <v>128.91</v>
          </cell>
        </row>
        <row r="959">
          <cell r="A959" t="str">
            <v>143801</v>
          </cell>
          <cell r="B959" t="str">
            <v>ZEP FAST GASKET</v>
          </cell>
          <cell r="C959" t="str">
            <v>1 DZ</v>
          </cell>
          <cell r="D959">
            <v>161.46</v>
          </cell>
        </row>
        <row r="960">
          <cell r="A960" t="str">
            <v>144301</v>
          </cell>
          <cell r="B960" t="str">
            <v>CLEAN'EMS SII T</v>
          </cell>
          <cell r="C960" t="str">
            <v>1 CS 6 TUBS</v>
          </cell>
          <cell r="D960">
            <v>58.71</v>
          </cell>
        </row>
        <row r="961">
          <cell r="A961" t="str">
            <v>145033</v>
          </cell>
          <cell r="B961" t="str">
            <v>ZEP RED LITHIUM</v>
          </cell>
          <cell r="C961" t="str">
            <v>35 LB DR</v>
          </cell>
          <cell r="D961">
            <v>154.63</v>
          </cell>
        </row>
        <row r="962">
          <cell r="A962" t="str">
            <v>145042</v>
          </cell>
          <cell r="B962" t="str">
            <v>ZEP RED LITHIUM</v>
          </cell>
          <cell r="C962" t="str">
            <v>120 LB DR</v>
          </cell>
          <cell r="D962">
            <v>477.38</v>
          </cell>
        </row>
        <row r="963">
          <cell r="A963" t="str">
            <v>145501</v>
          </cell>
          <cell r="B963" t="str">
            <v>ZEP MW GREASE</v>
          </cell>
          <cell r="C963" t="str">
            <v>1 PACK 10 CART</v>
          </cell>
          <cell r="D963">
            <v>76.58</v>
          </cell>
        </row>
        <row r="964">
          <cell r="A964" t="str">
            <v>145505</v>
          </cell>
          <cell r="B964" t="str">
            <v>ZEP MW GREASE</v>
          </cell>
          <cell r="C964" t="str">
            <v>1 CS 50 CART</v>
          </cell>
          <cell r="D964">
            <v>290.01</v>
          </cell>
        </row>
        <row r="965">
          <cell r="A965" t="str">
            <v>145615</v>
          </cell>
          <cell r="B965" t="str">
            <v>ZEP PROTECT ALL</v>
          </cell>
          <cell r="C965" t="str">
            <v>1 QT</v>
          </cell>
          <cell r="D965">
            <v>11.72</v>
          </cell>
        </row>
        <row r="966">
          <cell r="A966" t="str">
            <v>145616</v>
          </cell>
          <cell r="B966" t="str">
            <v>ZEP PROTECT ALL</v>
          </cell>
          <cell r="C966" t="str">
            <v>1 CS 12 QTS</v>
          </cell>
          <cell r="D966">
            <v>98.4</v>
          </cell>
        </row>
        <row r="967">
          <cell r="A967" t="str">
            <v>145621</v>
          </cell>
          <cell r="B967" t="str">
            <v>ZEP PROTECT ALL</v>
          </cell>
          <cell r="C967" t="str">
            <v>1 GL</v>
          </cell>
          <cell r="D967">
            <v>30.59</v>
          </cell>
        </row>
        <row r="968">
          <cell r="A968" t="str">
            <v>145624</v>
          </cell>
          <cell r="B968" t="str">
            <v>ZEP PROTECT ALL</v>
          </cell>
          <cell r="C968" t="str">
            <v>4 GL CS</v>
          </cell>
          <cell r="D968">
            <v>27.31</v>
          </cell>
        </row>
        <row r="969">
          <cell r="A969" t="str">
            <v>145635</v>
          </cell>
          <cell r="B969" t="str">
            <v>ZEP PROTECT ALL</v>
          </cell>
          <cell r="C969" t="str">
            <v>5 GL PL</v>
          </cell>
          <cell r="D969">
            <v>26.52</v>
          </cell>
        </row>
        <row r="970">
          <cell r="A970" t="str">
            <v>145650</v>
          </cell>
          <cell r="B970" t="str">
            <v>ZEP PROTECT ALL</v>
          </cell>
          <cell r="C970" t="str">
            <v>20 GL DR</v>
          </cell>
          <cell r="D970">
            <v>26.28</v>
          </cell>
        </row>
        <row r="971">
          <cell r="A971" t="str">
            <v>145685</v>
          </cell>
          <cell r="B971" t="str">
            <v>ZEP PROTECT ALL</v>
          </cell>
          <cell r="C971" t="str">
            <v>55 GL DR</v>
          </cell>
          <cell r="D971">
            <v>25.4</v>
          </cell>
        </row>
        <row r="972">
          <cell r="A972" t="str">
            <v>145935</v>
          </cell>
          <cell r="B972" t="str">
            <v>ZEPLUBE</v>
          </cell>
          <cell r="C972" t="str">
            <v>5 GL PL</v>
          </cell>
          <cell r="D972">
            <v>14.69</v>
          </cell>
        </row>
        <row r="973">
          <cell r="A973" t="str">
            <v>145985</v>
          </cell>
          <cell r="B973" t="str">
            <v>ZEPLUBE</v>
          </cell>
          <cell r="C973" t="str">
            <v>55 GL DR</v>
          </cell>
          <cell r="D973">
            <v>13.2</v>
          </cell>
        </row>
        <row r="974">
          <cell r="A974" t="str">
            <v>145989</v>
          </cell>
          <cell r="B974" t="str">
            <v>ZEPLUBE</v>
          </cell>
          <cell r="C974" t="str">
            <v>275 GL TOTE</v>
          </cell>
          <cell r="D974">
            <v>12.86</v>
          </cell>
        </row>
        <row r="975">
          <cell r="A975" t="str">
            <v>145997</v>
          </cell>
          <cell r="B975" t="str">
            <v>ZEPLUBE</v>
          </cell>
          <cell r="C975" t="str">
            <v>1 GL BULK</v>
          </cell>
          <cell r="D975">
            <v>13.64</v>
          </cell>
        </row>
        <row r="976">
          <cell r="A976" t="str">
            <v>146103</v>
          </cell>
          <cell r="B976" t="str">
            <v>ZEP QUICK</v>
          </cell>
          <cell r="C976" t="str">
            <v>1 CS 12 QTS</v>
          </cell>
          <cell r="D976">
            <v>76.67</v>
          </cell>
        </row>
        <row r="977">
          <cell r="A977" t="str">
            <v>146535</v>
          </cell>
          <cell r="B977" t="str">
            <v>ZEP VAT NEUTRAL</v>
          </cell>
          <cell r="C977" t="str">
            <v>5 GL PL</v>
          </cell>
          <cell r="D977">
            <v>16.39</v>
          </cell>
        </row>
        <row r="978">
          <cell r="A978" t="str">
            <v>146821</v>
          </cell>
          <cell r="B978" t="str">
            <v>ZEP RUSTARRESTE</v>
          </cell>
          <cell r="C978" t="str">
            <v>1 GL</v>
          </cell>
          <cell r="D978">
            <v>54.05</v>
          </cell>
        </row>
        <row r="979">
          <cell r="A979" t="str">
            <v>146824</v>
          </cell>
          <cell r="B979" t="str">
            <v>ZEP RUSTARRESTE</v>
          </cell>
          <cell r="C979" t="str">
            <v>4 GL CS</v>
          </cell>
          <cell r="D979">
            <v>52.26</v>
          </cell>
        </row>
        <row r="980">
          <cell r="A980" t="str">
            <v>147024</v>
          </cell>
          <cell r="B980" t="str">
            <v>ZEP RUST REMOVE</v>
          </cell>
          <cell r="C980" t="str">
            <v>4 GL CS</v>
          </cell>
          <cell r="D980">
            <v>18.8</v>
          </cell>
        </row>
        <row r="981">
          <cell r="A981" t="str">
            <v>147085</v>
          </cell>
          <cell r="B981" t="str">
            <v>ZEP RUST REMOVE</v>
          </cell>
          <cell r="C981" t="str">
            <v>55 GL DR</v>
          </cell>
          <cell r="D981">
            <v>15.86</v>
          </cell>
        </row>
        <row r="982">
          <cell r="A982" t="str">
            <v>147200</v>
          </cell>
          <cell r="B982" t="str">
            <v>ZEP MILDEW STAI</v>
          </cell>
          <cell r="C982" t="str">
            <v>1 QT</v>
          </cell>
          <cell r="D982">
            <v>8.17</v>
          </cell>
        </row>
        <row r="983">
          <cell r="A983" t="str">
            <v>147201</v>
          </cell>
          <cell r="B983" t="str">
            <v>ZEP MILDEW STAI</v>
          </cell>
          <cell r="C983" t="str">
            <v>1 CS 12 QTS</v>
          </cell>
          <cell r="D983">
            <v>54.19</v>
          </cell>
        </row>
        <row r="984">
          <cell r="A984" t="str">
            <v>147235</v>
          </cell>
          <cell r="B984" t="str">
            <v>ZEP MILDEW STAI</v>
          </cell>
          <cell r="C984" t="str">
            <v>5 GL PL</v>
          </cell>
          <cell r="D984">
            <v>8.56</v>
          </cell>
        </row>
        <row r="985">
          <cell r="A985" t="str">
            <v>147935</v>
          </cell>
          <cell r="B985" t="str">
            <v>ZEP BLUE PEARL</v>
          </cell>
          <cell r="C985" t="str">
            <v>5 GL PL</v>
          </cell>
          <cell r="D985">
            <v>21.72</v>
          </cell>
        </row>
        <row r="986">
          <cell r="A986" t="str">
            <v>147950</v>
          </cell>
          <cell r="B986" t="str">
            <v>ZEP BLUE PEARL</v>
          </cell>
          <cell r="C986" t="str">
            <v>20 GL DR</v>
          </cell>
          <cell r="D986">
            <v>21.52</v>
          </cell>
        </row>
        <row r="987">
          <cell r="A987" t="str">
            <v>147985</v>
          </cell>
          <cell r="B987" t="str">
            <v>ZEP BLUE PEARL</v>
          </cell>
          <cell r="C987" t="str">
            <v>55 GL DR</v>
          </cell>
          <cell r="D987">
            <v>20.72</v>
          </cell>
        </row>
        <row r="988">
          <cell r="A988" t="str">
            <v>149433</v>
          </cell>
          <cell r="B988" t="str">
            <v>ZEP SUPER-D-ICE</v>
          </cell>
          <cell r="C988" t="str">
            <v>40 LB DR</v>
          </cell>
          <cell r="D988">
            <v>82.51</v>
          </cell>
        </row>
        <row r="989">
          <cell r="A989" t="str">
            <v>149446</v>
          </cell>
          <cell r="B989" t="str">
            <v>ZEP SUPER-D-ICE</v>
          </cell>
          <cell r="C989" t="str">
            <v>160 LB DR</v>
          </cell>
          <cell r="D989">
            <v>125.02</v>
          </cell>
        </row>
        <row r="990">
          <cell r="A990" t="str">
            <v>149479</v>
          </cell>
          <cell r="B990" t="str">
            <v>ZEP SUPER-D-ICE</v>
          </cell>
          <cell r="C990" t="str">
            <v>36-40 LB DRUMS</v>
          </cell>
          <cell r="D990">
            <v>90.77</v>
          </cell>
        </row>
        <row r="991">
          <cell r="A991" t="str">
            <v>149535</v>
          </cell>
          <cell r="B991" t="str">
            <v>ZEP LIQUID ICE</v>
          </cell>
          <cell r="C991" t="str">
            <v>5 GL PL</v>
          </cell>
          <cell r="D991">
            <v>24.63</v>
          </cell>
        </row>
        <row r="992">
          <cell r="A992" t="str">
            <v>149550</v>
          </cell>
          <cell r="B992" t="str">
            <v>ZEP LIQUID ICE</v>
          </cell>
          <cell r="C992" t="str">
            <v>20 GL DR</v>
          </cell>
          <cell r="D992">
            <v>24.42</v>
          </cell>
        </row>
        <row r="993">
          <cell r="A993" t="str">
            <v>149585</v>
          </cell>
          <cell r="B993" t="str">
            <v>ZEP LIQUID ICE</v>
          </cell>
          <cell r="C993" t="str">
            <v>55 GL DR</v>
          </cell>
          <cell r="D993">
            <v>23.31</v>
          </cell>
        </row>
        <row r="994">
          <cell r="A994" t="str">
            <v>151321</v>
          </cell>
          <cell r="B994" t="str">
            <v>PROVISIONS POT</v>
          </cell>
          <cell r="C994" t="str">
            <v>1 GL</v>
          </cell>
          <cell r="D994">
            <v>12.08</v>
          </cell>
        </row>
        <row r="995">
          <cell r="A995" t="str">
            <v>151324</v>
          </cell>
          <cell r="B995" t="str">
            <v>PROVISIONS POT</v>
          </cell>
          <cell r="C995" t="str">
            <v>4 GL CS</v>
          </cell>
          <cell r="D995">
            <v>12.08</v>
          </cell>
        </row>
        <row r="996">
          <cell r="A996" t="str">
            <v>151335</v>
          </cell>
          <cell r="B996" t="str">
            <v>PROVISIONS POT</v>
          </cell>
          <cell r="C996" t="str">
            <v>5 GL PL</v>
          </cell>
          <cell r="D996">
            <v>11.61</v>
          </cell>
        </row>
        <row r="997">
          <cell r="A997" t="str">
            <v>151350</v>
          </cell>
          <cell r="B997" t="str">
            <v>PROVISIONS POT</v>
          </cell>
          <cell r="C997" t="str">
            <v>20 GL DR</v>
          </cell>
          <cell r="D997">
            <v>12.3</v>
          </cell>
        </row>
        <row r="998">
          <cell r="A998" t="str">
            <v>151385</v>
          </cell>
          <cell r="B998" t="str">
            <v>PROVISIONS POT</v>
          </cell>
          <cell r="C998" t="str">
            <v>55 GL DR</v>
          </cell>
          <cell r="D998">
            <v>10.09</v>
          </cell>
        </row>
        <row r="999">
          <cell r="A999" t="str">
            <v>151389</v>
          </cell>
          <cell r="B999" t="str">
            <v>PROVISIONS POT</v>
          </cell>
          <cell r="C999" t="str">
            <v>275 GL TOTE</v>
          </cell>
          <cell r="D999">
            <v>10.039999999999999</v>
          </cell>
        </row>
        <row r="1000">
          <cell r="A1000" t="str">
            <v>151701</v>
          </cell>
          <cell r="B1000" t="str">
            <v>PROVISIONS POT</v>
          </cell>
          <cell r="C1000" t="str">
            <v>1 CS 12 QTS</v>
          </cell>
          <cell r="D1000">
            <v>63.06</v>
          </cell>
        </row>
        <row r="1001">
          <cell r="A1001" t="str">
            <v>151724</v>
          </cell>
          <cell r="B1001" t="str">
            <v>PROVISIONS POT</v>
          </cell>
          <cell r="C1001" t="str">
            <v>4 GL CS</v>
          </cell>
          <cell r="D1001">
            <v>18.190000000000001</v>
          </cell>
        </row>
        <row r="1002">
          <cell r="A1002" t="str">
            <v>151735</v>
          </cell>
          <cell r="B1002" t="str">
            <v>PROVISIONS POT</v>
          </cell>
          <cell r="C1002" t="str">
            <v>5 GL PL</v>
          </cell>
          <cell r="D1002">
            <v>18.170000000000002</v>
          </cell>
        </row>
        <row r="1003">
          <cell r="A1003" t="str">
            <v>151824</v>
          </cell>
          <cell r="B1003" t="str">
            <v>PROVISIONS AUTO</v>
          </cell>
          <cell r="C1003" t="str">
            <v>4 GL CS</v>
          </cell>
          <cell r="D1003">
            <v>18.420000000000002</v>
          </cell>
        </row>
        <row r="1004">
          <cell r="A1004" t="str">
            <v>151835</v>
          </cell>
          <cell r="B1004" t="str">
            <v>PROVISIONS AUTO</v>
          </cell>
          <cell r="C1004" t="str">
            <v>5 GL PL</v>
          </cell>
          <cell r="D1004">
            <v>18.05</v>
          </cell>
        </row>
        <row r="1005">
          <cell r="A1005" t="str">
            <v>152601</v>
          </cell>
          <cell r="B1005" t="str">
            <v>AIR FAIR JASMIN</v>
          </cell>
          <cell r="C1005" t="str">
            <v>1 CS 12 QTS</v>
          </cell>
          <cell r="D1005">
            <v>87.39</v>
          </cell>
        </row>
        <row r="1006">
          <cell r="A1006" t="str">
            <v>152616</v>
          </cell>
          <cell r="B1006" t="str">
            <v>AIR FAIR JASMIN</v>
          </cell>
          <cell r="C1006" t="str">
            <v>1 CS 12 QTS STO</v>
          </cell>
          <cell r="D1006">
            <v>87.39</v>
          </cell>
        </row>
        <row r="1007">
          <cell r="A1007" t="str">
            <v>152652</v>
          </cell>
          <cell r="B1007" t="str">
            <v>AIR FAIR JASMIN</v>
          </cell>
          <cell r="C1007" t="str">
            <v>2.75 GL BOTTLE</v>
          </cell>
          <cell r="D1007">
            <v>57.08</v>
          </cell>
        </row>
        <row r="1008">
          <cell r="A1008" t="str">
            <v>152685</v>
          </cell>
          <cell r="B1008" t="str">
            <v>AIR FAIR JASMIN</v>
          </cell>
          <cell r="C1008" t="str">
            <v>55 GL DR</v>
          </cell>
          <cell r="D1008">
            <v>17.670000000000002</v>
          </cell>
        </row>
        <row r="1009">
          <cell r="A1009" t="str">
            <v>152801</v>
          </cell>
          <cell r="B1009" t="str">
            <v>AIR FAIR LAVEND</v>
          </cell>
          <cell r="C1009" t="str">
            <v>1 CS 12 QTS</v>
          </cell>
          <cell r="D1009">
            <v>85.65</v>
          </cell>
        </row>
        <row r="1010">
          <cell r="A1010" t="str">
            <v>153021</v>
          </cell>
          <cell r="B1010" t="str">
            <v>AIR FAIR BLUE S</v>
          </cell>
          <cell r="C1010" t="str">
            <v>1 GL</v>
          </cell>
          <cell r="D1010">
            <v>48.58</v>
          </cell>
        </row>
        <row r="1011">
          <cell r="A1011" t="str">
            <v>153024</v>
          </cell>
          <cell r="B1011" t="str">
            <v>AIR FAIR BLUE S</v>
          </cell>
          <cell r="C1011" t="str">
            <v>4 GL CS</v>
          </cell>
          <cell r="D1011">
            <v>44.96</v>
          </cell>
        </row>
        <row r="1012">
          <cell r="A1012" t="str">
            <v>153052</v>
          </cell>
          <cell r="B1012" t="str">
            <v>AIR FAIR BLUE S</v>
          </cell>
          <cell r="C1012" t="str">
            <v>2.75 GL BOTTLE</v>
          </cell>
          <cell r="D1012">
            <v>127.15</v>
          </cell>
        </row>
        <row r="1013">
          <cell r="A1013" t="str">
            <v>153085</v>
          </cell>
          <cell r="B1013" t="str">
            <v>AIR FAIR BLUE S</v>
          </cell>
          <cell r="C1013" t="str">
            <v>55 GL DR</v>
          </cell>
          <cell r="D1013">
            <v>44.18</v>
          </cell>
        </row>
        <row r="1014">
          <cell r="A1014" t="str">
            <v>153121</v>
          </cell>
          <cell r="B1014" t="str">
            <v>AIR FAIR N&amp;I JA</v>
          </cell>
          <cell r="C1014" t="str">
            <v>1 GL</v>
          </cell>
          <cell r="D1014">
            <v>48.41</v>
          </cell>
        </row>
        <row r="1015">
          <cell r="A1015" t="str">
            <v>153124</v>
          </cell>
          <cell r="B1015" t="str">
            <v>AIR FAIR N&amp;I JA</v>
          </cell>
          <cell r="C1015" t="str">
            <v>4 GL CS</v>
          </cell>
          <cell r="D1015">
            <v>44.79</v>
          </cell>
        </row>
        <row r="1016">
          <cell r="A1016" t="str">
            <v>153152</v>
          </cell>
          <cell r="B1016" t="str">
            <v>AIR FAIR N&amp;I JA</v>
          </cell>
          <cell r="C1016" t="str">
            <v>2.75 GL BOTTLE</v>
          </cell>
          <cell r="D1016">
            <v>126.71</v>
          </cell>
        </row>
        <row r="1017">
          <cell r="A1017" t="str">
            <v>153535</v>
          </cell>
          <cell r="B1017" t="str">
            <v>ZEP LUBEZE OMNI</v>
          </cell>
          <cell r="C1017" t="str">
            <v>5 GL PL</v>
          </cell>
          <cell r="D1017">
            <v>24.23</v>
          </cell>
        </row>
        <row r="1018">
          <cell r="A1018" t="str">
            <v>153585</v>
          </cell>
          <cell r="B1018" t="str">
            <v>ZEP LUBEZE OMNI</v>
          </cell>
          <cell r="C1018" t="str">
            <v>55 GL DR</v>
          </cell>
          <cell r="D1018">
            <v>23</v>
          </cell>
        </row>
        <row r="1019">
          <cell r="A1019" t="str">
            <v>153735</v>
          </cell>
          <cell r="B1019" t="str">
            <v>ZEP LUBEZE SYN</v>
          </cell>
          <cell r="C1019" t="str">
            <v>5 GL PL</v>
          </cell>
          <cell r="D1019">
            <v>24.33</v>
          </cell>
        </row>
        <row r="1020">
          <cell r="A1020" t="str">
            <v>153750</v>
          </cell>
          <cell r="B1020" t="str">
            <v>ZEP LUBEZE SYN</v>
          </cell>
          <cell r="C1020" t="str">
            <v>20 GL DR</v>
          </cell>
          <cell r="D1020">
            <v>24.08</v>
          </cell>
        </row>
        <row r="1021">
          <cell r="A1021" t="str">
            <v>153785</v>
          </cell>
          <cell r="B1021" t="str">
            <v>ZEP LUBEZE SYN</v>
          </cell>
          <cell r="C1021" t="str">
            <v>55 GL DR</v>
          </cell>
          <cell r="D1021">
            <v>23.05</v>
          </cell>
        </row>
        <row r="1022">
          <cell r="A1022" t="str">
            <v>154400</v>
          </cell>
          <cell r="B1022" t="str">
            <v>ZEP LUBEZE TAPS</v>
          </cell>
          <cell r="C1022" t="str">
            <v>1 EA</v>
          </cell>
          <cell r="D1022">
            <v>12.34</v>
          </cell>
        </row>
        <row r="1023">
          <cell r="A1023" t="str">
            <v>154401</v>
          </cell>
          <cell r="B1023" t="str">
            <v>ZEP LUBEZE TAPS</v>
          </cell>
          <cell r="C1023" t="str">
            <v>1 DZ</v>
          </cell>
          <cell r="D1023">
            <v>89.06</v>
          </cell>
        </row>
        <row r="1024">
          <cell r="A1024" t="str">
            <v>154521</v>
          </cell>
          <cell r="B1024" t="str">
            <v>AIR FAIR LAVEND</v>
          </cell>
          <cell r="C1024" t="str">
            <v>1 GL</v>
          </cell>
          <cell r="D1024">
            <v>48.94</v>
          </cell>
        </row>
        <row r="1025">
          <cell r="A1025" t="str">
            <v>154524</v>
          </cell>
          <cell r="B1025" t="str">
            <v>AIR FAIR LAVEND</v>
          </cell>
          <cell r="C1025" t="str">
            <v>4 GL CS</v>
          </cell>
          <cell r="D1025">
            <v>45.32</v>
          </cell>
        </row>
        <row r="1026">
          <cell r="A1026" t="str">
            <v>154552</v>
          </cell>
          <cell r="B1026" t="str">
            <v>AIR FAIR LAVEND</v>
          </cell>
          <cell r="C1026" t="str">
            <v>2.75 GL BOTTLE</v>
          </cell>
          <cell r="D1026">
            <v>128.13</v>
          </cell>
        </row>
        <row r="1027">
          <cell r="A1027" t="str">
            <v>155000</v>
          </cell>
          <cell r="B1027" t="str">
            <v>ZEP FLEX LUBE (</v>
          </cell>
          <cell r="C1027" t="str">
            <v>1 CART</v>
          </cell>
          <cell r="D1027">
            <v>8.5299999999999994</v>
          </cell>
        </row>
        <row r="1028">
          <cell r="A1028" t="str">
            <v>155001</v>
          </cell>
          <cell r="B1028" t="str">
            <v>ZEP FLEX LUBE (</v>
          </cell>
          <cell r="C1028" t="str">
            <v>1 CS 40 EA</v>
          </cell>
          <cell r="D1028">
            <v>201.16</v>
          </cell>
        </row>
        <row r="1029">
          <cell r="A1029" t="str">
            <v>155010</v>
          </cell>
          <cell r="B1029" t="str">
            <v>ZEP FLEX LUBE (</v>
          </cell>
          <cell r="C1029" t="str">
            <v>1 PACK 10 CART</v>
          </cell>
          <cell r="D1029">
            <v>64.12</v>
          </cell>
        </row>
        <row r="1030">
          <cell r="A1030" t="str">
            <v>155034</v>
          </cell>
          <cell r="B1030" t="str">
            <v>ZEP FLEX LUBE</v>
          </cell>
          <cell r="C1030" t="str">
            <v>45 LB DR</v>
          </cell>
          <cell r="D1030">
            <v>226.68</v>
          </cell>
        </row>
        <row r="1031">
          <cell r="A1031" t="str">
            <v>155042</v>
          </cell>
          <cell r="B1031" t="str">
            <v>ZEP FLEX LUBE</v>
          </cell>
          <cell r="C1031" t="str">
            <v>120 LB DR</v>
          </cell>
          <cell r="D1031">
            <v>560.82000000000005</v>
          </cell>
        </row>
        <row r="1032">
          <cell r="A1032" t="str">
            <v>155421</v>
          </cell>
          <cell r="B1032" t="str">
            <v>PROVISIONS NO-R</v>
          </cell>
          <cell r="C1032" t="str">
            <v>1 GL</v>
          </cell>
          <cell r="D1032">
            <v>15.26</v>
          </cell>
        </row>
        <row r="1033">
          <cell r="A1033" t="str">
            <v>155424</v>
          </cell>
          <cell r="B1033" t="str">
            <v>PROVISIONS NO-R</v>
          </cell>
          <cell r="C1033" t="str">
            <v>4 GL CS</v>
          </cell>
          <cell r="D1033">
            <v>15.19</v>
          </cell>
        </row>
        <row r="1034">
          <cell r="A1034" t="str">
            <v>155435</v>
          </cell>
          <cell r="B1034" t="str">
            <v>PROVISIONS NO-R</v>
          </cell>
          <cell r="C1034" t="str">
            <v>5 GL PL</v>
          </cell>
          <cell r="D1034">
            <v>14.39</v>
          </cell>
        </row>
        <row r="1035">
          <cell r="A1035" t="str">
            <v>155452</v>
          </cell>
          <cell r="B1035" t="str">
            <v>PROVISIONS NO-R</v>
          </cell>
          <cell r="C1035" t="str">
            <v>2.5 GL BOTTLE</v>
          </cell>
          <cell r="D1035">
            <v>39.57</v>
          </cell>
        </row>
        <row r="1036">
          <cell r="A1036" t="str">
            <v>155453</v>
          </cell>
          <cell r="B1036" t="str">
            <v>PROVISIONS NO-R</v>
          </cell>
          <cell r="C1036" t="str">
            <v>2.5 GL WITH INS</v>
          </cell>
          <cell r="D1036">
            <v>41.58</v>
          </cell>
        </row>
        <row r="1037">
          <cell r="A1037" t="str">
            <v>155485</v>
          </cell>
          <cell r="B1037" t="str">
            <v>PROVISIONS NO-R</v>
          </cell>
          <cell r="C1037" t="str">
            <v>55 GL DR</v>
          </cell>
          <cell r="D1037">
            <v>12.9</v>
          </cell>
        </row>
        <row r="1038">
          <cell r="A1038" t="str">
            <v>155735</v>
          </cell>
          <cell r="B1038" t="str">
            <v>PROVIS AUTO WAR</v>
          </cell>
          <cell r="C1038" t="str">
            <v>5 GL PL</v>
          </cell>
          <cell r="D1038">
            <v>8.66</v>
          </cell>
        </row>
        <row r="1039">
          <cell r="A1039" t="str">
            <v>155824</v>
          </cell>
          <cell r="B1039" t="str">
            <v>PROVIS AUTO WAR</v>
          </cell>
          <cell r="C1039" t="str">
            <v>4 GL CS</v>
          </cell>
          <cell r="D1039">
            <v>18.39</v>
          </cell>
        </row>
        <row r="1040">
          <cell r="A1040" t="str">
            <v>155835</v>
          </cell>
          <cell r="B1040" t="str">
            <v>PROVIS AUTO WAR</v>
          </cell>
          <cell r="C1040" t="str">
            <v>5 GL PL</v>
          </cell>
          <cell r="D1040">
            <v>11.15</v>
          </cell>
        </row>
        <row r="1041">
          <cell r="A1041" t="str">
            <v>156101</v>
          </cell>
          <cell r="B1041" t="str">
            <v>ZEP OIL &amp; GREAS</v>
          </cell>
          <cell r="C1041" t="str">
            <v>1 CS 12 QTS</v>
          </cell>
          <cell r="D1041">
            <v>97.16</v>
          </cell>
        </row>
        <row r="1042">
          <cell r="A1042" t="str">
            <v>156201</v>
          </cell>
          <cell r="B1042" t="str">
            <v>ZEP COSMETIC ST</v>
          </cell>
          <cell r="C1042" t="str">
            <v>1 CS 12 QTS</v>
          </cell>
          <cell r="D1042">
            <v>86.6</v>
          </cell>
        </row>
        <row r="1043">
          <cell r="A1043" t="str">
            <v>156301</v>
          </cell>
          <cell r="B1043" t="str">
            <v>ZEP PROTEIN STA</v>
          </cell>
          <cell r="C1043" t="str">
            <v>1 CS 12 QTS</v>
          </cell>
          <cell r="D1043">
            <v>94.06</v>
          </cell>
        </row>
        <row r="1044">
          <cell r="A1044" t="str">
            <v>156401</v>
          </cell>
          <cell r="B1044" t="str">
            <v>ZEP RUST STAIN</v>
          </cell>
          <cell r="C1044" t="str">
            <v>1 CS 12 QTS</v>
          </cell>
          <cell r="D1044">
            <v>91.46</v>
          </cell>
        </row>
        <row r="1045">
          <cell r="A1045" t="str">
            <v>156435</v>
          </cell>
          <cell r="B1045" t="str">
            <v>ZEP RUST STAIN</v>
          </cell>
          <cell r="C1045" t="str">
            <v>5 GL PL</v>
          </cell>
          <cell r="D1045">
            <v>14.93</v>
          </cell>
        </row>
        <row r="1046">
          <cell r="A1046" t="str">
            <v>156485</v>
          </cell>
          <cell r="B1046" t="str">
            <v>ZEP RUST STAIN</v>
          </cell>
          <cell r="C1046" t="str">
            <v>55 GL DR</v>
          </cell>
          <cell r="D1046">
            <v>11.59</v>
          </cell>
        </row>
        <row r="1047">
          <cell r="A1047" t="str">
            <v>157900</v>
          </cell>
          <cell r="B1047" t="str">
            <v>PROVISION LIME</v>
          </cell>
          <cell r="C1047" t="str">
            <v>1 QT</v>
          </cell>
          <cell r="D1047">
            <v>10.44</v>
          </cell>
        </row>
        <row r="1048">
          <cell r="A1048" t="str">
            <v>157901</v>
          </cell>
          <cell r="B1048" t="str">
            <v>PROVISION LIME</v>
          </cell>
          <cell r="C1048" t="str">
            <v>1 CS 12 QTS</v>
          </cell>
          <cell r="D1048">
            <v>83.12</v>
          </cell>
        </row>
        <row r="1049">
          <cell r="A1049" t="str">
            <v>157924</v>
          </cell>
          <cell r="B1049" t="str">
            <v>PROVISION LIME</v>
          </cell>
          <cell r="C1049" t="str">
            <v>4 GL CS</v>
          </cell>
          <cell r="D1049">
            <v>15.4</v>
          </cell>
        </row>
        <row r="1050">
          <cell r="A1050" t="str">
            <v>158385</v>
          </cell>
          <cell r="B1050" t="str">
            <v>HIGH-FOAM CONCR</v>
          </cell>
          <cell r="C1050" t="str">
            <v>55 GL DR</v>
          </cell>
          <cell r="D1050">
            <v>10.96</v>
          </cell>
        </row>
        <row r="1051">
          <cell r="A1051" t="str">
            <v>158389</v>
          </cell>
          <cell r="B1051" t="str">
            <v>HIGH-FOAM CONCR</v>
          </cell>
          <cell r="C1051" t="str">
            <v>275 GL TOTE</v>
          </cell>
          <cell r="D1051">
            <v>10.6</v>
          </cell>
        </row>
        <row r="1052">
          <cell r="A1052" t="str">
            <v>159024</v>
          </cell>
          <cell r="B1052" t="str">
            <v>ZEPARKEL</v>
          </cell>
          <cell r="C1052" t="str">
            <v>4 GL CS</v>
          </cell>
          <cell r="D1052">
            <v>16.05</v>
          </cell>
        </row>
        <row r="1053">
          <cell r="A1053" t="str">
            <v>159035</v>
          </cell>
          <cell r="B1053" t="str">
            <v>ZEPARKEL</v>
          </cell>
          <cell r="C1053" t="str">
            <v>5 GL PL</v>
          </cell>
          <cell r="D1053">
            <v>15.74</v>
          </cell>
        </row>
        <row r="1054">
          <cell r="A1054" t="str">
            <v>159050</v>
          </cell>
          <cell r="B1054" t="str">
            <v>ZEPARKEL</v>
          </cell>
          <cell r="C1054" t="str">
            <v>20 GL DR</v>
          </cell>
          <cell r="D1054">
            <v>15.03</v>
          </cell>
        </row>
        <row r="1055">
          <cell r="A1055" t="str">
            <v>159337</v>
          </cell>
          <cell r="B1055" t="str">
            <v>ZEPCO</v>
          </cell>
          <cell r="C1055" t="str">
            <v>35 LB DR</v>
          </cell>
          <cell r="D1055">
            <v>207</v>
          </cell>
        </row>
        <row r="1056">
          <cell r="A1056" t="str">
            <v>159342</v>
          </cell>
          <cell r="B1056" t="str">
            <v>ZEPCO</v>
          </cell>
          <cell r="C1056" t="str">
            <v>125 LB DR</v>
          </cell>
          <cell r="D1056">
            <v>204.87</v>
          </cell>
        </row>
        <row r="1057">
          <cell r="A1057" t="str">
            <v>159375</v>
          </cell>
          <cell r="B1057" t="str">
            <v>ZEPCO</v>
          </cell>
          <cell r="C1057" t="str">
            <v>450 LB DR</v>
          </cell>
          <cell r="D1057">
            <v>199.37</v>
          </cell>
        </row>
        <row r="1058">
          <cell r="A1058" t="str">
            <v>160580</v>
          </cell>
          <cell r="B1058" t="str">
            <v>ZEPONITE</v>
          </cell>
          <cell r="C1058" t="str">
            <v>500 LB DR</v>
          </cell>
          <cell r="D1058">
            <v>161.58000000000001</v>
          </cell>
        </row>
        <row r="1059">
          <cell r="A1059" t="str">
            <v>160900</v>
          </cell>
          <cell r="B1059" t="str">
            <v>ZEPOMATIC</v>
          </cell>
          <cell r="C1059" t="str">
            <v>1 EA 7.5 LBS</v>
          </cell>
          <cell r="D1059">
            <v>24.37</v>
          </cell>
        </row>
        <row r="1060">
          <cell r="A1060" t="str">
            <v>160901</v>
          </cell>
          <cell r="B1060" t="str">
            <v>ZEPOMATIC</v>
          </cell>
          <cell r="C1060" t="str">
            <v>1 CS 6-7.5 LBS</v>
          </cell>
          <cell r="D1060">
            <v>121.07</v>
          </cell>
        </row>
        <row r="1061">
          <cell r="A1061" t="str">
            <v>160933</v>
          </cell>
          <cell r="B1061" t="str">
            <v>ZEPOMATIC</v>
          </cell>
          <cell r="C1061" t="str">
            <v>30 LB DR</v>
          </cell>
          <cell r="D1061">
            <v>230.19</v>
          </cell>
        </row>
        <row r="1062">
          <cell r="A1062" t="str">
            <v>160980</v>
          </cell>
          <cell r="B1062" t="str">
            <v>ZEPOMATIC</v>
          </cell>
          <cell r="C1062" t="str">
            <v>500 LB DR</v>
          </cell>
          <cell r="D1062">
            <v>204.87</v>
          </cell>
        </row>
        <row r="1063">
          <cell r="A1063" t="str">
            <v>162100</v>
          </cell>
          <cell r="B1063" t="str">
            <v>ZEP AIR FAIR LE</v>
          </cell>
          <cell r="C1063" t="str">
            <v>1 QT</v>
          </cell>
          <cell r="D1063">
            <v>9.6999999999999993</v>
          </cell>
        </row>
        <row r="1064">
          <cell r="A1064" t="str">
            <v>162101</v>
          </cell>
          <cell r="B1064" t="str">
            <v>ZEP AIR FAIR LE</v>
          </cell>
          <cell r="C1064" t="str">
            <v>1 CS 12 QTS</v>
          </cell>
          <cell r="D1064">
            <v>69.64</v>
          </cell>
        </row>
        <row r="1065">
          <cell r="A1065" t="str">
            <v>162152</v>
          </cell>
          <cell r="B1065" t="str">
            <v>ZEP AIR FAIR LE</v>
          </cell>
          <cell r="C1065" t="str">
            <v>2.75 GL BOTTLE</v>
          </cell>
          <cell r="D1065">
            <v>41.62</v>
          </cell>
        </row>
        <row r="1066">
          <cell r="A1066" t="str">
            <v>162185</v>
          </cell>
          <cell r="B1066" t="str">
            <v>ZEP AIR FAIR LE</v>
          </cell>
          <cell r="C1066" t="str">
            <v>55 GL DR</v>
          </cell>
          <cell r="D1066">
            <v>12.2</v>
          </cell>
        </row>
        <row r="1067">
          <cell r="A1067" t="str">
            <v>162435</v>
          </cell>
          <cell r="B1067" t="str">
            <v>ZEP PROLIFT</v>
          </cell>
          <cell r="C1067" t="str">
            <v>5 GL PL</v>
          </cell>
          <cell r="D1067">
            <v>17.329999999999998</v>
          </cell>
        </row>
        <row r="1068">
          <cell r="A1068" t="str">
            <v>162450</v>
          </cell>
          <cell r="B1068" t="str">
            <v>ZEP PROLIFT</v>
          </cell>
          <cell r="C1068" t="str">
            <v>20 GL DR</v>
          </cell>
          <cell r="D1068">
            <v>17.04</v>
          </cell>
        </row>
        <row r="1069">
          <cell r="A1069" t="str">
            <v>162601</v>
          </cell>
          <cell r="B1069" t="str">
            <v>ZEP ZEOSPOT</v>
          </cell>
          <cell r="C1069" t="str">
            <v>1 CS 12 QTS</v>
          </cell>
          <cell r="D1069">
            <v>70.569999999999993</v>
          </cell>
        </row>
        <row r="1070">
          <cell r="A1070" t="str">
            <v>162924</v>
          </cell>
          <cell r="B1070" t="str">
            <v>ZEP R-3</v>
          </cell>
          <cell r="C1070" t="str">
            <v>4 GL CS</v>
          </cell>
          <cell r="D1070">
            <v>37.450000000000003</v>
          </cell>
        </row>
        <row r="1071">
          <cell r="A1071" t="str">
            <v>162935</v>
          </cell>
          <cell r="B1071" t="str">
            <v>ZEP R-3</v>
          </cell>
          <cell r="C1071" t="str">
            <v>5 GL PL</v>
          </cell>
          <cell r="D1071">
            <v>36.49</v>
          </cell>
        </row>
        <row r="1072">
          <cell r="A1072" t="str">
            <v>164635</v>
          </cell>
          <cell r="B1072" t="str">
            <v>ZEP PEROSAN</v>
          </cell>
          <cell r="C1072" t="str">
            <v>5 GL PL</v>
          </cell>
          <cell r="D1072">
            <v>39.369999999999997</v>
          </cell>
        </row>
        <row r="1073">
          <cell r="A1073" t="str">
            <v>164685</v>
          </cell>
          <cell r="B1073" t="str">
            <v>ZEP PEROSAN</v>
          </cell>
          <cell r="C1073" t="str">
            <v>55 GL DR</v>
          </cell>
          <cell r="D1073">
            <v>32.9</v>
          </cell>
        </row>
        <row r="1074">
          <cell r="A1074" t="str">
            <v>165049</v>
          </cell>
          <cell r="B1074" t="str">
            <v>ZEP FS STRIKE T</v>
          </cell>
          <cell r="C1074" t="str">
            <v>20 GL DR GREEN-</v>
          </cell>
          <cell r="D1074">
            <v>10.91</v>
          </cell>
        </row>
        <row r="1075">
          <cell r="A1075" t="str">
            <v>165086</v>
          </cell>
          <cell r="B1075" t="str">
            <v>ZEP FS STRIKE T</v>
          </cell>
          <cell r="C1075" t="str">
            <v>55 GL DR GREEN-</v>
          </cell>
          <cell r="D1075">
            <v>9.68</v>
          </cell>
        </row>
        <row r="1076">
          <cell r="A1076" t="str">
            <v>165089</v>
          </cell>
          <cell r="B1076" t="str">
            <v>ZEP FS STRIKE T</v>
          </cell>
          <cell r="C1076" t="str">
            <v>275 GL TOTE G-L</v>
          </cell>
          <cell r="D1076">
            <v>9.42</v>
          </cell>
        </row>
        <row r="1077">
          <cell r="A1077" t="str">
            <v>165096</v>
          </cell>
          <cell r="B1077" t="str">
            <v>ZEP FS STRIKE T</v>
          </cell>
          <cell r="C1077" t="str">
            <v>1 GL BULK PUMPE</v>
          </cell>
          <cell r="D1077">
            <v>9.36</v>
          </cell>
        </row>
        <row r="1078">
          <cell r="A1078" t="str">
            <v>165100</v>
          </cell>
          <cell r="B1078" t="str">
            <v>AIR FAIR SMOKES</v>
          </cell>
          <cell r="C1078" t="str">
            <v>1 QT</v>
          </cell>
          <cell r="D1078">
            <v>11.46</v>
          </cell>
        </row>
        <row r="1079">
          <cell r="A1079" t="str">
            <v>165101</v>
          </cell>
          <cell r="B1079" t="str">
            <v>AIR FAIR SMOKES</v>
          </cell>
          <cell r="C1079" t="str">
            <v>1 CS 12 QTS</v>
          </cell>
          <cell r="D1079">
            <v>86.76</v>
          </cell>
        </row>
        <row r="1080">
          <cell r="A1080" t="str">
            <v>165152</v>
          </cell>
          <cell r="B1080" t="str">
            <v>AIR FAIR SMOKES</v>
          </cell>
          <cell r="C1080" t="str">
            <v>2.75 GL BOTTLE</v>
          </cell>
          <cell r="D1080">
            <v>53.33</v>
          </cell>
        </row>
        <row r="1081">
          <cell r="A1081" t="str">
            <v>165185</v>
          </cell>
          <cell r="B1081" t="str">
            <v>AIR FAIR SMOKES</v>
          </cell>
          <cell r="C1081" t="str">
            <v>55 GL DR</v>
          </cell>
          <cell r="D1081">
            <v>16.309999999999999</v>
          </cell>
        </row>
        <row r="1082">
          <cell r="A1082" t="str">
            <v>165200</v>
          </cell>
          <cell r="B1082" t="str">
            <v>AIR FAIR CINNAM</v>
          </cell>
          <cell r="C1082" t="str">
            <v>1 QT</v>
          </cell>
          <cell r="D1082">
            <v>10.14</v>
          </cell>
        </row>
        <row r="1083">
          <cell r="A1083" t="str">
            <v>165201</v>
          </cell>
          <cell r="B1083" t="str">
            <v>AIR FAIR CINNAM</v>
          </cell>
          <cell r="C1083" t="str">
            <v>1 CS 12 QTS</v>
          </cell>
          <cell r="D1083">
            <v>75.290000000000006</v>
          </cell>
        </row>
        <row r="1084">
          <cell r="A1084" t="str">
            <v>165252</v>
          </cell>
          <cell r="B1084" t="str">
            <v>AIR FAIR CINNAM</v>
          </cell>
          <cell r="C1084" t="str">
            <v>2.75 GL BOTTLE</v>
          </cell>
          <cell r="D1084">
            <v>42.58</v>
          </cell>
        </row>
        <row r="1085">
          <cell r="A1085" t="str">
            <v>165285</v>
          </cell>
          <cell r="B1085" t="str">
            <v>AIR FAIR CINNAM</v>
          </cell>
          <cell r="C1085" t="str">
            <v>55 GL DR</v>
          </cell>
          <cell r="D1085">
            <v>12.49</v>
          </cell>
        </row>
        <row r="1086">
          <cell r="A1086" t="str">
            <v>165301</v>
          </cell>
          <cell r="B1086" t="str">
            <v>AIR FAIR CONQUE</v>
          </cell>
          <cell r="C1086" t="str">
            <v>1 CS 12 QTS</v>
          </cell>
          <cell r="D1086">
            <v>74.260000000000005</v>
          </cell>
        </row>
        <row r="1087">
          <cell r="A1087" t="str">
            <v>165352</v>
          </cell>
          <cell r="B1087" t="str">
            <v>AIR FAIR CONQUE</v>
          </cell>
          <cell r="C1087" t="str">
            <v>2.75 GL BOTTLE</v>
          </cell>
          <cell r="D1087">
            <v>42.68</v>
          </cell>
        </row>
        <row r="1088">
          <cell r="A1088" t="str">
            <v>165385</v>
          </cell>
          <cell r="B1088" t="str">
            <v>AIR FAIR CONQUE</v>
          </cell>
          <cell r="C1088" t="str">
            <v>55 GL DR</v>
          </cell>
          <cell r="D1088">
            <v>12.42</v>
          </cell>
        </row>
        <row r="1089">
          <cell r="A1089" t="str">
            <v>165635</v>
          </cell>
          <cell r="B1089" t="str">
            <v>ZEP MUDSLIDE CO</v>
          </cell>
          <cell r="C1089" t="str">
            <v>5 GL PL</v>
          </cell>
          <cell r="D1089">
            <v>39.03</v>
          </cell>
        </row>
        <row r="1090">
          <cell r="A1090" t="str">
            <v>165650</v>
          </cell>
          <cell r="B1090" t="str">
            <v>ZEP MUDSLIDE CO</v>
          </cell>
          <cell r="C1090" t="str">
            <v>20 GL DR</v>
          </cell>
          <cell r="D1090">
            <v>38.72</v>
          </cell>
        </row>
        <row r="1091">
          <cell r="A1091" t="str">
            <v>165685</v>
          </cell>
          <cell r="B1091" t="str">
            <v>ZEP MUDSLIDE CO</v>
          </cell>
          <cell r="C1091" t="str">
            <v>55 GL DR</v>
          </cell>
          <cell r="D1091">
            <v>37.82</v>
          </cell>
        </row>
        <row r="1092">
          <cell r="A1092" t="str">
            <v>165689</v>
          </cell>
          <cell r="B1092" t="str">
            <v>ZEP MUDSLIDE CO</v>
          </cell>
          <cell r="C1092" t="str">
            <v>275 GL TOTE</v>
          </cell>
          <cell r="D1092">
            <v>37.520000000000003</v>
          </cell>
        </row>
        <row r="1093">
          <cell r="A1093" t="str">
            <v>166035</v>
          </cell>
          <cell r="B1093" t="str">
            <v>ZEP BIO CONCRET</v>
          </cell>
          <cell r="C1093" t="str">
            <v>5 GL PL</v>
          </cell>
          <cell r="D1093">
            <v>25.64</v>
          </cell>
        </row>
        <row r="1094">
          <cell r="A1094" t="str">
            <v>166480</v>
          </cell>
          <cell r="B1094" t="str">
            <v>ZEP FS TROLLEY</v>
          </cell>
          <cell r="C1094" t="str">
            <v>500 LB DR</v>
          </cell>
          <cell r="D1094">
            <v>182.48</v>
          </cell>
        </row>
        <row r="1095">
          <cell r="A1095" t="str">
            <v>166535</v>
          </cell>
          <cell r="B1095" t="str">
            <v>FS COOLER AND F</v>
          </cell>
          <cell r="C1095" t="str">
            <v>5 GL PL</v>
          </cell>
          <cell r="D1095">
            <v>29.24</v>
          </cell>
        </row>
        <row r="1096">
          <cell r="A1096" t="str">
            <v>166822</v>
          </cell>
          <cell r="B1096" t="str">
            <v>ZEP ODORLESS LB</v>
          </cell>
          <cell r="C1096" t="str">
            <v>1 GL     GREEN-</v>
          </cell>
          <cell r="D1096">
            <v>20.98</v>
          </cell>
        </row>
        <row r="1097">
          <cell r="A1097" t="str">
            <v>166823</v>
          </cell>
          <cell r="B1097" t="str">
            <v>ZEP ODORLESS LB</v>
          </cell>
          <cell r="C1097" t="str">
            <v>4 GL CS  GREEN-</v>
          </cell>
          <cell r="D1097">
            <v>18.89</v>
          </cell>
        </row>
        <row r="1098">
          <cell r="A1098" t="str">
            <v>166839</v>
          </cell>
          <cell r="B1098" t="str">
            <v>ZEP ODORLESS LB</v>
          </cell>
          <cell r="C1098" t="str">
            <v>5 GL PL  GREEN-</v>
          </cell>
          <cell r="D1098">
            <v>18.16</v>
          </cell>
        </row>
        <row r="1099">
          <cell r="A1099" t="str">
            <v>166886</v>
          </cell>
          <cell r="B1099" t="str">
            <v>ZEP ODORLESS LB</v>
          </cell>
          <cell r="C1099" t="str">
            <v>55 GL DR GREEN-</v>
          </cell>
          <cell r="D1099">
            <v>16.11</v>
          </cell>
        </row>
        <row r="1100">
          <cell r="A1100" t="str">
            <v>166935</v>
          </cell>
          <cell r="B1100" t="str">
            <v>ZEP FS C.I.P. C</v>
          </cell>
          <cell r="C1100" t="str">
            <v>5 GL PL</v>
          </cell>
          <cell r="D1100">
            <v>15.88</v>
          </cell>
        </row>
        <row r="1101">
          <cell r="A1101" t="str">
            <v>166950</v>
          </cell>
          <cell r="B1101" t="str">
            <v>ZEP FS C.I.P. C</v>
          </cell>
          <cell r="C1101" t="str">
            <v>20 GL DR</v>
          </cell>
          <cell r="D1101">
            <v>15.47</v>
          </cell>
        </row>
        <row r="1102">
          <cell r="A1102" t="str">
            <v>166985</v>
          </cell>
          <cell r="B1102" t="str">
            <v>ZEP FS C.I.P. C</v>
          </cell>
          <cell r="C1102" t="str">
            <v>55 GL DR</v>
          </cell>
          <cell r="D1102">
            <v>14.35</v>
          </cell>
        </row>
        <row r="1103">
          <cell r="A1103" t="str">
            <v>166989</v>
          </cell>
          <cell r="B1103" t="str">
            <v>ZEP FS C.I.P. C</v>
          </cell>
          <cell r="C1103" t="str">
            <v>275 GL TOTE</v>
          </cell>
          <cell r="D1103">
            <v>13.55</v>
          </cell>
        </row>
        <row r="1104">
          <cell r="A1104" t="str">
            <v>166995</v>
          </cell>
          <cell r="B1104" t="str">
            <v>ZEP FS C.I.P. C</v>
          </cell>
          <cell r="C1104" t="str">
            <v>1 GL BULK PUMPE</v>
          </cell>
          <cell r="D1104">
            <v>13.6</v>
          </cell>
        </row>
        <row r="1105">
          <cell r="A1105" t="str">
            <v>166996</v>
          </cell>
          <cell r="B1105" t="str">
            <v>ZEP FS C.I.P. C</v>
          </cell>
          <cell r="C1105" t="str">
            <v>1 GL BULK PUMPE</v>
          </cell>
          <cell r="D1105">
            <v>13.63</v>
          </cell>
        </row>
        <row r="1106">
          <cell r="A1106" t="str">
            <v>167034</v>
          </cell>
          <cell r="B1106" t="str">
            <v>ZEP SEWER AID F</v>
          </cell>
          <cell r="C1106" t="str">
            <v>40 LB DR</v>
          </cell>
          <cell r="D1106">
            <v>257.20999999999998</v>
          </cell>
        </row>
        <row r="1107">
          <cell r="A1107" t="str">
            <v>167580</v>
          </cell>
          <cell r="B1107" t="str">
            <v>ZEP FS FORMULA</v>
          </cell>
          <cell r="C1107" t="str">
            <v>500 LB DR</v>
          </cell>
          <cell r="D1107">
            <v>203.54</v>
          </cell>
        </row>
        <row r="1108">
          <cell r="A1108" t="str">
            <v>167800</v>
          </cell>
          <cell r="B1108" t="str">
            <v>ZEP DRAIN AID</v>
          </cell>
          <cell r="C1108" t="str">
            <v>1 QT</v>
          </cell>
          <cell r="D1108">
            <v>10.11</v>
          </cell>
        </row>
        <row r="1109">
          <cell r="A1109" t="str">
            <v>167801</v>
          </cell>
          <cell r="B1109" t="str">
            <v>ZEP DRAIN AID</v>
          </cell>
          <cell r="C1109" t="str">
            <v>1 CS 12 QTS</v>
          </cell>
          <cell r="D1109">
            <v>70.930000000000007</v>
          </cell>
        </row>
        <row r="1110">
          <cell r="A1110" t="str">
            <v>167835</v>
          </cell>
          <cell r="B1110" t="str">
            <v>ZEP DRAIN AID</v>
          </cell>
          <cell r="C1110" t="str">
            <v>5 GL PL</v>
          </cell>
          <cell r="D1110">
            <v>15.75</v>
          </cell>
        </row>
        <row r="1111">
          <cell r="A1111" t="str">
            <v>167885</v>
          </cell>
          <cell r="B1111" t="str">
            <v>ZEP DRAIN AID</v>
          </cell>
          <cell r="C1111" t="str">
            <v>55 GL DR</v>
          </cell>
          <cell r="D1111">
            <v>14.35</v>
          </cell>
        </row>
        <row r="1112">
          <cell r="A1112" t="str">
            <v>167939</v>
          </cell>
          <cell r="B1112" t="str">
            <v>ZEP LBA</v>
          </cell>
          <cell r="C1112" t="str">
            <v>5 GL PL  GREEN-</v>
          </cell>
          <cell r="D1112">
            <v>17.97</v>
          </cell>
        </row>
        <row r="1113">
          <cell r="A1113" t="str">
            <v>168209</v>
          </cell>
          <cell r="B1113" t="str">
            <v>ZEP-O-ZYME</v>
          </cell>
          <cell r="C1113" t="str">
            <v>1 DZ     GREEN-</v>
          </cell>
          <cell r="D1113">
            <v>124.27</v>
          </cell>
        </row>
        <row r="1114">
          <cell r="A1114" t="str">
            <v>168239</v>
          </cell>
          <cell r="B1114" t="str">
            <v>ZEP-O-ZYME</v>
          </cell>
          <cell r="C1114" t="str">
            <v>25 LB DR GREEN-</v>
          </cell>
          <cell r="D1114">
            <v>7.62</v>
          </cell>
        </row>
        <row r="1115">
          <cell r="A1115" t="str">
            <v>168261</v>
          </cell>
          <cell r="B1115" t="str">
            <v>ZEP-O-ZYME</v>
          </cell>
          <cell r="C1115" t="str">
            <v>4-300 LB DRUM G</v>
          </cell>
          <cell r="D1115">
            <v>625.79</v>
          </cell>
        </row>
        <row r="1116">
          <cell r="A1116" t="str">
            <v>168300</v>
          </cell>
          <cell r="B1116" t="str">
            <v>LEATHER CLEANER</v>
          </cell>
          <cell r="C1116" t="str">
            <v>1 QT</v>
          </cell>
          <cell r="D1116">
            <v>10.96</v>
          </cell>
        </row>
        <row r="1117">
          <cell r="A1117" t="str">
            <v>168301</v>
          </cell>
          <cell r="B1117" t="str">
            <v>LEATHER CLEANER</v>
          </cell>
          <cell r="C1117" t="str">
            <v>1 CS 12 QTS</v>
          </cell>
          <cell r="D1117">
            <v>81.34</v>
          </cell>
        </row>
        <row r="1118">
          <cell r="A1118" t="str">
            <v>168335</v>
          </cell>
          <cell r="B1118" t="str">
            <v>LEATHER CLEANER</v>
          </cell>
          <cell r="C1118" t="str">
            <v>5 GL PL</v>
          </cell>
          <cell r="D1118">
            <v>18.91</v>
          </cell>
        </row>
        <row r="1119">
          <cell r="A1119" t="str">
            <v>168385</v>
          </cell>
          <cell r="B1119" t="str">
            <v>LEATHER CLEANER</v>
          </cell>
          <cell r="C1119" t="str">
            <v>55 GL DR</v>
          </cell>
          <cell r="D1119">
            <v>17.399999999999999</v>
          </cell>
        </row>
        <row r="1120">
          <cell r="A1120" t="str">
            <v>168523</v>
          </cell>
          <cell r="B1120" t="str">
            <v>ZEP BIO BATHROO</v>
          </cell>
          <cell r="C1120" t="str">
            <v>4 GL CS  GREEN-</v>
          </cell>
          <cell r="D1120">
            <v>19.95</v>
          </cell>
        </row>
        <row r="1121">
          <cell r="A1121" t="str">
            <v>168539</v>
          </cell>
          <cell r="B1121" t="str">
            <v>ZEP BIO BATHROO</v>
          </cell>
          <cell r="C1121" t="str">
            <v>5 GL PL  GREEN-</v>
          </cell>
          <cell r="D1121">
            <v>14.08</v>
          </cell>
        </row>
        <row r="1122">
          <cell r="A1122" t="str">
            <v>168601</v>
          </cell>
          <cell r="B1122" t="str">
            <v>ZEP-FLO DRAIN S</v>
          </cell>
          <cell r="C1122" t="str">
            <v>1 CS 12 QTS</v>
          </cell>
          <cell r="D1122">
            <v>62.07</v>
          </cell>
        </row>
        <row r="1123">
          <cell r="A1123" t="str">
            <v>169300</v>
          </cell>
          <cell r="B1123" t="str">
            <v>AIR FAIR NEW CA</v>
          </cell>
          <cell r="C1123" t="str">
            <v>1 QT</v>
          </cell>
          <cell r="D1123">
            <v>11.07</v>
          </cell>
        </row>
        <row r="1124">
          <cell r="A1124" t="str">
            <v>169301</v>
          </cell>
          <cell r="B1124" t="str">
            <v>AIR FAIR NEW CA</v>
          </cell>
          <cell r="C1124" t="str">
            <v>1 CS 12 QTS</v>
          </cell>
          <cell r="D1124">
            <v>82.91</v>
          </cell>
        </row>
        <row r="1125">
          <cell r="A1125" t="str">
            <v>169352</v>
          </cell>
          <cell r="B1125" t="str">
            <v>AIR FAIR NEW CA</v>
          </cell>
          <cell r="C1125" t="str">
            <v>2.75 GL BOTTLE</v>
          </cell>
          <cell r="D1125">
            <v>48.58</v>
          </cell>
        </row>
        <row r="1126">
          <cell r="A1126" t="str">
            <v>169385</v>
          </cell>
          <cell r="B1126" t="str">
            <v>AIR FAIR NEW CA</v>
          </cell>
          <cell r="C1126" t="str">
            <v>55 GL DR</v>
          </cell>
          <cell r="D1126">
            <v>14.49</v>
          </cell>
        </row>
        <row r="1127">
          <cell r="A1127" t="str">
            <v>169401</v>
          </cell>
          <cell r="B1127" t="str">
            <v>AIR FAIR PEACH</v>
          </cell>
          <cell r="C1127" t="str">
            <v>1 CS 12 QTS</v>
          </cell>
          <cell r="D1127">
            <v>80.84</v>
          </cell>
        </row>
        <row r="1128">
          <cell r="A1128" t="str">
            <v>169452</v>
          </cell>
          <cell r="B1128" t="str">
            <v>AIR FAIR PEACH</v>
          </cell>
          <cell r="C1128" t="str">
            <v>2.75 GL BOTTLE</v>
          </cell>
          <cell r="D1128">
            <v>48.96</v>
          </cell>
        </row>
        <row r="1129">
          <cell r="A1129" t="str">
            <v>169501</v>
          </cell>
          <cell r="B1129" t="str">
            <v>AIR FAIR PINA C</v>
          </cell>
          <cell r="C1129" t="str">
            <v>1 CS 12 QTS</v>
          </cell>
          <cell r="D1129">
            <v>82.24</v>
          </cell>
        </row>
        <row r="1130">
          <cell r="A1130" t="str">
            <v>169552</v>
          </cell>
          <cell r="B1130" t="str">
            <v>AIR FAIR PINA C</v>
          </cell>
          <cell r="C1130" t="str">
            <v>2.75 GL BOTTLE</v>
          </cell>
          <cell r="D1130">
            <v>48.99</v>
          </cell>
        </row>
        <row r="1131">
          <cell r="A1131" t="str">
            <v>169585</v>
          </cell>
          <cell r="B1131" t="str">
            <v>AIR FAIR PINA C</v>
          </cell>
          <cell r="C1131" t="str">
            <v>55 GL DR</v>
          </cell>
          <cell r="D1131">
            <v>14.65</v>
          </cell>
        </row>
        <row r="1132">
          <cell r="A1132" t="str">
            <v>169601</v>
          </cell>
          <cell r="B1132" t="str">
            <v>AIR FAIR POTPOU</v>
          </cell>
          <cell r="C1132" t="str">
            <v>1 CS 12 QTS</v>
          </cell>
          <cell r="D1132">
            <v>83.53</v>
          </cell>
        </row>
        <row r="1133">
          <cell r="A1133" t="str">
            <v>169652</v>
          </cell>
          <cell r="B1133" t="str">
            <v>AIR FAIR POTPOU</v>
          </cell>
          <cell r="C1133" t="str">
            <v>2.75 GL BOTTLE</v>
          </cell>
          <cell r="D1133">
            <v>50.31</v>
          </cell>
        </row>
        <row r="1134">
          <cell r="A1134" t="str">
            <v>169685</v>
          </cell>
          <cell r="B1134" t="str">
            <v>AIR FAIR POTPOU</v>
          </cell>
          <cell r="C1134" t="str">
            <v>55 GL DR</v>
          </cell>
          <cell r="D1134">
            <v>15.17</v>
          </cell>
        </row>
        <row r="1135">
          <cell r="A1135" t="str">
            <v>170022</v>
          </cell>
          <cell r="B1135" t="str">
            <v>ZEP FS AMINE Z</v>
          </cell>
          <cell r="C1135" t="str">
            <v>1 GL     GREEN-</v>
          </cell>
          <cell r="D1135">
            <v>18.03</v>
          </cell>
        </row>
        <row r="1136">
          <cell r="A1136" t="str">
            <v>170023</v>
          </cell>
          <cell r="B1136" t="str">
            <v>ZEP FS AMINE Z</v>
          </cell>
          <cell r="C1136" t="str">
            <v>4 GL CS  GREEN-</v>
          </cell>
          <cell r="D1136">
            <v>15.45</v>
          </cell>
        </row>
        <row r="1137">
          <cell r="A1137" t="str">
            <v>170039</v>
          </cell>
          <cell r="B1137" t="str">
            <v>ZEP FS AMINE Z</v>
          </cell>
          <cell r="C1137" t="str">
            <v>5 GL PL  GREEN-</v>
          </cell>
          <cell r="D1137">
            <v>14.65</v>
          </cell>
        </row>
        <row r="1138">
          <cell r="A1138" t="str">
            <v>170049</v>
          </cell>
          <cell r="B1138" t="str">
            <v>ZEP FS AMINE Z</v>
          </cell>
          <cell r="C1138" t="str">
            <v>20 GL DR GREEN-</v>
          </cell>
          <cell r="D1138">
            <v>13.8</v>
          </cell>
        </row>
        <row r="1139">
          <cell r="A1139" t="str">
            <v>170086</v>
          </cell>
          <cell r="B1139" t="str">
            <v>ZEP FS AMINE Z</v>
          </cell>
          <cell r="C1139" t="str">
            <v>55 GL DR GREEN-</v>
          </cell>
          <cell r="D1139">
            <v>13.4</v>
          </cell>
        </row>
        <row r="1140">
          <cell r="A1140" t="str">
            <v>170089</v>
          </cell>
          <cell r="B1140" t="str">
            <v>ZEP FS AMINE Z</v>
          </cell>
          <cell r="C1140" t="str">
            <v>275 GL TOTE</v>
          </cell>
          <cell r="D1140">
            <v>13.03</v>
          </cell>
        </row>
        <row r="1141">
          <cell r="A1141" t="str">
            <v>170096</v>
          </cell>
          <cell r="B1141" t="str">
            <v>ZEP FS AMINE Z</v>
          </cell>
          <cell r="C1141" t="str">
            <v>1 GL BULK PUMPE</v>
          </cell>
          <cell r="D1141">
            <v>13.76</v>
          </cell>
        </row>
        <row r="1142">
          <cell r="A1142" t="str">
            <v>170097</v>
          </cell>
          <cell r="B1142" t="str">
            <v>ZEP FS AMINE Z</v>
          </cell>
          <cell r="C1142" t="str">
            <v>1 GL BULK</v>
          </cell>
          <cell r="D1142">
            <v>13.13</v>
          </cell>
        </row>
        <row r="1143">
          <cell r="A1143" t="str">
            <v>170724</v>
          </cell>
          <cell r="B1143" t="str">
            <v>ZEP SCENTGARD</v>
          </cell>
          <cell r="C1143" t="str">
            <v>4 GL CS</v>
          </cell>
          <cell r="D1143">
            <v>28.97</v>
          </cell>
        </row>
        <row r="1144">
          <cell r="A1144" t="str">
            <v>170785</v>
          </cell>
          <cell r="B1144" t="str">
            <v>ZEP SCENTGARD</v>
          </cell>
          <cell r="C1144" t="str">
            <v>55 GL DR</v>
          </cell>
          <cell r="D1144">
            <v>26.68</v>
          </cell>
        </row>
        <row r="1145">
          <cell r="A1145" t="str">
            <v>171901</v>
          </cell>
          <cell r="B1145" t="str">
            <v>ZEP FIRST FLUSH</v>
          </cell>
          <cell r="C1145" t="str">
            <v>1 CS 6 EA</v>
          </cell>
          <cell r="D1145">
            <v>90.76</v>
          </cell>
        </row>
        <row r="1146">
          <cell r="A1146" t="str">
            <v>172201</v>
          </cell>
          <cell r="B1146" t="str">
            <v>ZEP FRONTIER MA</v>
          </cell>
          <cell r="C1146" t="str">
            <v>1 CS 6 EA</v>
          </cell>
          <cell r="D1146">
            <v>92.31</v>
          </cell>
        </row>
        <row r="1147">
          <cell r="A1147" t="str">
            <v>174501</v>
          </cell>
          <cell r="B1147" t="str">
            <v>ZEP JOHNNY APPL</v>
          </cell>
          <cell r="C1147" t="str">
            <v>1 CS 24 EA</v>
          </cell>
          <cell r="D1147">
            <v>76.8</v>
          </cell>
        </row>
        <row r="1148">
          <cell r="A1148" t="str">
            <v>174701</v>
          </cell>
          <cell r="B1148" t="str">
            <v>ZEP SCENT-ETTE</v>
          </cell>
          <cell r="C1148" t="str">
            <v>1 DZ</v>
          </cell>
          <cell r="D1148">
            <v>28.1</v>
          </cell>
        </row>
        <row r="1149">
          <cell r="A1149" t="str">
            <v>174712</v>
          </cell>
          <cell r="B1149" t="str">
            <v>ZEP SCENT-ETTE</v>
          </cell>
          <cell r="C1149" t="str">
            <v>12 DZ CS</v>
          </cell>
          <cell r="D1149">
            <v>25.4</v>
          </cell>
        </row>
        <row r="1150">
          <cell r="A1150" t="str">
            <v>174901</v>
          </cell>
          <cell r="B1150" t="str">
            <v>ZEP SENIOR - CE</v>
          </cell>
          <cell r="C1150" t="str">
            <v>1 DZ</v>
          </cell>
          <cell r="D1150">
            <v>97.06</v>
          </cell>
        </row>
        <row r="1151">
          <cell r="A1151" t="str">
            <v>176035</v>
          </cell>
          <cell r="B1151" t="str">
            <v>ZEP CONCENTRATE</v>
          </cell>
          <cell r="C1151" t="str">
            <v>5 GL PL</v>
          </cell>
          <cell r="D1151">
            <v>57.2</v>
          </cell>
        </row>
        <row r="1152">
          <cell r="A1152" t="str">
            <v>176901</v>
          </cell>
          <cell r="B1152" t="str">
            <v>ZEP CHLOR-RETAI</v>
          </cell>
          <cell r="C1152" t="str">
            <v>1 DZ CS</v>
          </cell>
          <cell r="D1152">
            <v>81.67</v>
          </cell>
        </row>
        <row r="1153">
          <cell r="A1153" t="str">
            <v>177924</v>
          </cell>
          <cell r="B1153" t="str">
            <v>ZEP DEO-3</v>
          </cell>
          <cell r="C1153" t="str">
            <v>4 GL CS</v>
          </cell>
          <cell r="D1153">
            <v>16.010000000000002</v>
          </cell>
        </row>
        <row r="1154">
          <cell r="A1154" t="str">
            <v>177935</v>
          </cell>
          <cell r="B1154" t="str">
            <v>ZEP DEO-3</v>
          </cell>
          <cell r="C1154" t="str">
            <v>5 GL PL</v>
          </cell>
          <cell r="D1154">
            <v>15.15</v>
          </cell>
        </row>
        <row r="1155">
          <cell r="A1155" t="str">
            <v>177985</v>
          </cell>
          <cell r="B1155" t="str">
            <v>ZEP DEO-3</v>
          </cell>
          <cell r="C1155" t="str">
            <v>55 GL DR</v>
          </cell>
          <cell r="D1155">
            <v>13.82</v>
          </cell>
        </row>
        <row r="1156">
          <cell r="A1156" t="str">
            <v>177989</v>
          </cell>
          <cell r="B1156" t="str">
            <v>ZEP DEO-3</v>
          </cell>
          <cell r="C1156" t="str">
            <v>275 GL TOTE</v>
          </cell>
          <cell r="D1156">
            <v>13.39</v>
          </cell>
        </row>
        <row r="1157">
          <cell r="A1157" t="str">
            <v>177996</v>
          </cell>
          <cell r="B1157" t="str">
            <v>ZEP DEO-3</v>
          </cell>
          <cell r="C1157" t="str">
            <v>1 GL BULK PUMPE</v>
          </cell>
          <cell r="D1157">
            <v>14.11</v>
          </cell>
        </row>
        <row r="1158">
          <cell r="A1158" t="str">
            <v>178201</v>
          </cell>
          <cell r="B1158" t="str">
            <v>ZEP TROPICAL BR</v>
          </cell>
          <cell r="C1158" t="str">
            <v>1 CS 12 QTS</v>
          </cell>
          <cell r="D1158">
            <v>92.31</v>
          </cell>
        </row>
        <row r="1159">
          <cell r="A1159" t="str">
            <v>178400</v>
          </cell>
          <cell r="B1159" t="str">
            <v>ZEP MR BIG II</v>
          </cell>
          <cell r="C1159" t="str">
            <v>1 EA</v>
          </cell>
          <cell r="D1159">
            <v>95.37</v>
          </cell>
        </row>
        <row r="1160">
          <cell r="A1160" t="str">
            <v>178401</v>
          </cell>
          <cell r="B1160" t="str">
            <v>ZEP MR BIG II</v>
          </cell>
          <cell r="C1160" t="str">
            <v>1 CS</v>
          </cell>
          <cell r="D1160">
            <v>185.4</v>
          </cell>
        </row>
        <row r="1161">
          <cell r="A1161" t="str">
            <v>179535</v>
          </cell>
          <cell r="B1161" t="str">
            <v>ZEP BIG JOHN II</v>
          </cell>
          <cell r="C1161" t="str">
            <v>5 GL PL</v>
          </cell>
          <cell r="D1161">
            <v>16.54</v>
          </cell>
        </row>
        <row r="1162">
          <cell r="A1162" t="str">
            <v>179585</v>
          </cell>
          <cell r="B1162" t="str">
            <v>ZEP BIG JOHN II</v>
          </cell>
          <cell r="C1162" t="str">
            <v>55 GL DR</v>
          </cell>
          <cell r="D1162">
            <v>15.15</v>
          </cell>
        </row>
        <row r="1163">
          <cell r="A1163" t="str">
            <v>179589</v>
          </cell>
          <cell r="B1163" t="str">
            <v>ZEP BIG JOHN II</v>
          </cell>
          <cell r="C1163" t="str">
            <v>275 GL TOTE</v>
          </cell>
          <cell r="D1163">
            <v>14.72</v>
          </cell>
        </row>
        <row r="1164">
          <cell r="A1164" t="str">
            <v>179601</v>
          </cell>
          <cell r="B1164" t="str">
            <v>ZEP SPRINKLE FR</v>
          </cell>
          <cell r="C1164" t="str">
            <v>1 DZ</v>
          </cell>
          <cell r="D1164">
            <v>65.61</v>
          </cell>
        </row>
        <row r="1165">
          <cell r="A1165" t="str">
            <v>179933</v>
          </cell>
          <cell r="B1165" t="str">
            <v>ZEP FORMULA 576</v>
          </cell>
          <cell r="C1165" t="str">
            <v>40 LB DR</v>
          </cell>
          <cell r="D1165">
            <v>256.58</v>
          </cell>
        </row>
        <row r="1166">
          <cell r="A1166" t="str">
            <v>179980</v>
          </cell>
          <cell r="B1166" t="str">
            <v>ZEP FORMULA 576</v>
          </cell>
          <cell r="C1166" t="str">
            <v>500 LB DR</v>
          </cell>
          <cell r="D1166">
            <v>181.31</v>
          </cell>
        </row>
        <row r="1167">
          <cell r="A1167" t="str">
            <v>180301</v>
          </cell>
          <cell r="B1167" t="str">
            <v>ZEP D-A</v>
          </cell>
          <cell r="C1167" t="str">
            <v>1 DZ</v>
          </cell>
          <cell r="D1167">
            <v>55.46</v>
          </cell>
        </row>
        <row r="1168">
          <cell r="A1168" t="str">
            <v>180333</v>
          </cell>
          <cell r="B1168" t="str">
            <v>ZEP D-A</v>
          </cell>
          <cell r="C1168" t="str">
            <v>30 LB DR</v>
          </cell>
          <cell r="D1168">
            <v>139.51</v>
          </cell>
        </row>
        <row r="1169">
          <cell r="A1169" t="str">
            <v>180701</v>
          </cell>
          <cell r="B1169" t="str">
            <v>ZEP IODINE RING</v>
          </cell>
          <cell r="C1169" t="str">
            <v>1 CS 12 EA</v>
          </cell>
          <cell r="D1169">
            <v>232.66</v>
          </cell>
        </row>
        <row r="1170">
          <cell r="A1170" t="str">
            <v>181635</v>
          </cell>
          <cell r="B1170" t="str">
            <v>SELF-SERVE PRES</v>
          </cell>
          <cell r="C1170" t="str">
            <v>5 GL PL</v>
          </cell>
          <cell r="D1170">
            <v>7.83</v>
          </cell>
        </row>
        <row r="1171">
          <cell r="A1171" t="str">
            <v>181650</v>
          </cell>
          <cell r="B1171" t="str">
            <v>SELF-SERVE PRES</v>
          </cell>
          <cell r="C1171" t="str">
            <v>20 GL DR</v>
          </cell>
          <cell r="D1171">
            <v>7.56</v>
          </cell>
        </row>
        <row r="1172">
          <cell r="A1172" t="str">
            <v>181685</v>
          </cell>
          <cell r="B1172" t="str">
            <v>SELF-SERVE PRES</v>
          </cell>
          <cell r="C1172" t="str">
            <v>55 GL DR</v>
          </cell>
          <cell r="D1172">
            <v>6.73</v>
          </cell>
        </row>
        <row r="1173">
          <cell r="A1173" t="str">
            <v>182321</v>
          </cell>
          <cell r="B1173" t="str">
            <v>ZEP-AMINE A</v>
          </cell>
          <cell r="C1173" t="str">
            <v>1 GL</v>
          </cell>
          <cell r="D1173">
            <v>19.62</v>
          </cell>
        </row>
        <row r="1174">
          <cell r="A1174" t="str">
            <v>182324</v>
          </cell>
          <cell r="B1174" t="str">
            <v>ZEP-AMINE A</v>
          </cell>
          <cell r="C1174" t="str">
            <v>4 GL CS</v>
          </cell>
          <cell r="D1174">
            <v>16.47</v>
          </cell>
        </row>
        <row r="1175">
          <cell r="A1175" t="str">
            <v>182385</v>
          </cell>
          <cell r="B1175" t="str">
            <v>ZEP-AMINE A</v>
          </cell>
          <cell r="C1175" t="str">
            <v>55 GL DR</v>
          </cell>
          <cell r="D1175">
            <v>14.25</v>
          </cell>
        </row>
        <row r="1176">
          <cell r="A1176" t="str">
            <v>182389</v>
          </cell>
          <cell r="B1176" t="str">
            <v>ZEP-AMINE A</v>
          </cell>
          <cell r="C1176" t="str">
            <v>275 GL TOTE</v>
          </cell>
          <cell r="D1176">
            <v>13.93</v>
          </cell>
        </row>
        <row r="1177">
          <cell r="A1177" t="str">
            <v>182535</v>
          </cell>
          <cell r="B1177" t="str">
            <v>SELF-SERVE FOAM</v>
          </cell>
          <cell r="C1177" t="str">
            <v>5 GL PL</v>
          </cell>
          <cell r="D1177">
            <v>8.4600000000000009</v>
          </cell>
        </row>
        <row r="1178">
          <cell r="A1178" t="str">
            <v>182550</v>
          </cell>
          <cell r="B1178" t="str">
            <v>SELF-SERVE FOAM</v>
          </cell>
          <cell r="C1178" t="str">
            <v>20 GL DR</v>
          </cell>
          <cell r="D1178">
            <v>8.2200000000000006</v>
          </cell>
        </row>
        <row r="1179">
          <cell r="A1179" t="str">
            <v>182585</v>
          </cell>
          <cell r="B1179" t="str">
            <v>SELF-SERVE FOAM</v>
          </cell>
          <cell r="C1179" t="str">
            <v>55 GL DR</v>
          </cell>
          <cell r="D1179">
            <v>7.4</v>
          </cell>
        </row>
        <row r="1180">
          <cell r="A1180" t="str">
            <v>182635</v>
          </cell>
          <cell r="B1180" t="str">
            <v>SELF-SERVICE HI</v>
          </cell>
          <cell r="C1180" t="str">
            <v>5 GL PL</v>
          </cell>
          <cell r="D1180">
            <v>6.87</v>
          </cell>
        </row>
        <row r="1181">
          <cell r="A1181" t="str">
            <v>182650</v>
          </cell>
          <cell r="B1181" t="str">
            <v>SELF-SERVICE HI</v>
          </cell>
          <cell r="C1181" t="str">
            <v>20 GL DR</v>
          </cell>
          <cell r="D1181">
            <v>6.67</v>
          </cell>
        </row>
        <row r="1182">
          <cell r="A1182" t="str">
            <v>182735</v>
          </cell>
          <cell r="B1182" t="str">
            <v>SELF-SERVICE CL</v>
          </cell>
          <cell r="C1182" t="str">
            <v>5 GL PL</v>
          </cell>
          <cell r="D1182">
            <v>12.51</v>
          </cell>
        </row>
        <row r="1183">
          <cell r="A1183" t="str">
            <v>182750</v>
          </cell>
          <cell r="B1183" t="str">
            <v>SELF-SERVICE CL</v>
          </cell>
          <cell r="C1183" t="str">
            <v>20 GL DR</v>
          </cell>
          <cell r="D1183">
            <v>12.27</v>
          </cell>
        </row>
        <row r="1184">
          <cell r="A1184" t="str">
            <v>182835</v>
          </cell>
          <cell r="B1184" t="str">
            <v>SELF-SERVICE CL</v>
          </cell>
          <cell r="C1184" t="str">
            <v>5 GL PL</v>
          </cell>
          <cell r="D1184">
            <v>14.02</v>
          </cell>
        </row>
        <row r="1185">
          <cell r="A1185" t="str">
            <v>182850</v>
          </cell>
          <cell r="B1185" t="str">
            <v>SELF-SERVICE CL</v>
          </cell>
          <cell r="C1185" t="str">
            <v>20 GL DR</v>
          </cell>
          <cell r="D1185">
            <v>13.78</v>
          </cell>
        </row>
        <row r="1186">
          <cell r="A1186" t="str">
            <v>182935</v>
          </cell>
          <cell r="B1186" t="str">
            <v>SELF-SERVICE CL</v>
          </cell>
          <cell r="C1186" t="str">
            <v>5 GL PL</v>
          </cell>
          <cell r="D1186">
            <v>14.02</v>
          </cell>
        </row>
        <row r="1187">
          <cell r="A1187" t="str">
            <v>182950</v>
          </cell>
          <cell r="B1187" t="str">
            <v>SELF-SERVICE CL</v>
          </cell>
          <cell r="C1187" t="str">
            <v>20 GL DR</v>
          </cell>
          <cell r="D1187">
            <v>13.78</v>
          </cell>
        </row>
        <row r="1188">
          <cell r="A1188" t="str">
            <v>183024</v>
          </cell>
          <cell r="B1188" t="str">
            <v>ZEP-I-DINE</v>
          </cell>
          <cell r="C1188" t="str">
            <v>4 GL CS</v>
          </cell>
          <cell r="D1188">
            <v>29.15</v>
          </cell>
        </row>
        <row r="1189">
          <cell r="A1189" t="str">
            <v>183050</v>
          </cell>
          <cell r="B1189" t="str">
            <v>ZEP-I-DINE</v>
          </cell>
          <cell r="C1189" t="str">
            <v>20 GL DR</v>
          </cell>
          <cell r="D1189">
            <v>27.66</v>
          </cell>
        </row>
        <row r="1190">
          <cell r="A1190" t="str">
            <v>183085</v>
          </cell>
          <cell r="B1190" t="str">
            <v>ZEP-I-DINE</v>
          </cell>
          <cell r="C1190" t="str">
            <v>55 GL DR</v>
          </cell>
          <cell r="D1190">
            <v>26.55</v>
          </cell>
        </row>
        <row r="1191">
          <cell r="A1191" t="str">
            <v>183421</v>
          </cell>
          <cell r="B1191" t="str">
            <v>ZEPOPINE</v>
          </cell>
          <cell r="C1191" t="str">
            <v>1 GL</v>
          </cell>
          <cell r="D1191">
            <v>21.98</v>
          </cell>
        </row>
        <row r="1192">
          <cell r="A1192" t="str">
            <v>183424</v>
          </cell>
          <cell r="B1192" t="str">
            <v>ZEPOPINE</v>
          </cell>
          <cell r="C1192" t="str">
            <v>4 GL CS</v>
          </cell>
          <cell r="D1192">
            <v>44.56</v>
          </cell>
        </row>
        <row r="1193">
          <cell r="A1193" t="str">
            <v>183435</v>
          </cell>
          <cell r="B1193" t="str">
            <v>ZEPOPINE</v>
          </cell>
          <cell r="C1193" t="str">
            <v>5 GL PL</v>
          </cell>
          <cell r="D1193">
            <v>16.260000000000002</v>
          </cell>
        </row>
        <row r="1194">
          <cell r="A1194" t="str">
            <v>183485</v>
          </cell>
          <cell r="B1194" t="str">
            <v>ZEPOPINE</v>
          </cell>
          <cell r="C1194" t="str">
            <v>55 GL DR</v>
          </cell>
          <cell r="D1194">
            <v>14.79</v>
          </cell>
        </row>
        <row r="1195">
          <cell r="A1195" t="str">
            <v>183635</v>
          </cell>
          <cell r="B1195" t="str">
            <v>SELF-SERVE FOAM</v>
          </cell>
          <cell r="C1195" t="str">
            <v>5 GL PL</v>
          </cell>
          <cell r="D1195">
            <v>14.38</v>
          </cell>
        </row>
        <row r="1196">
          <cell r="A1196" t="str">
            <v>183650</v>
          </cell>
          <cell r="B1196" t="str">
            <v>SELF-SERVE FOAM</v>
          </cell>
          <cell r="C1196" t="str">
            <v>20 GL DR</v>
          </cell>
          <cell r="D1196">
            <v>12.98</v>
          </cell>
        </row>
        <row r="1197">
          <cell r="A1197" t="str">
            <v>184208</v>
          </cell>
          <cell r="B1197" t="str">
            <v>ZEP ODORSTROYER</v>
          </cell>
          <cell r="C1197" t="str">
            <v>1 QT     GREEN-</v>
          </cell>
          <cell r="D1197">
            <v>10.39</v>
          </cell>
        </row>
        <row r="1198">
          <cell r="A1198" t="str">
            <v>184209</v>
          </cell>
          <cell r="B1198" t="str">
            <v>ZEP ODORSTROYER</v>
          </cell>
          <cell r="C1198" t="str">
            <v>1 CS 12 QTS GR-</v>
          </cell>
          <cell r="D1198">
            <v>81.650000000000006</v>
          </cell>
        </row>
        <row r="1199">
          <cell r="A1199" t="str">
            <v>184222</v>
          </cell>
          <cell r="B1199" t="str">
            <v>ZEP ODORSTROYER</v>
          </cell>
          <cell r="C1199" t="str">
            <v>1 GL     GREEN-</v>
          </cell>
          <cell r="D1199">
            <v>30.43</v>
          </cell>
        </row>
        <row r="1200">
          <cell r="A1200" t="str">
            <v>184223</v>
          </cell>
          <cell r="B1200" t="str">
            <v>ZEP ODORSTROYER</v>
          </cell>
          <cell r="C1200" t="str">
            <v>4 GL CS  GREEN-</v>
          </cell>
          <cell r="D1200">
            <v>26.91</v>
          </cell>
        </row>
        <row r="1201">
          <cell r="A1201" t="str">
            <v>184239</v>
          </cell>
          <cell r="B1201" t="str">
            <v>ZEP ODORSTROYER</v>
          </cell>
          <cell r="C1201" t="str">
            <v>5 GL PL  GREEN-</v>
          </cell>
          <cell r="D1201">
            <v>17.739999999999998</v>
          </cell>
        </row>
        <row r="1202">
          <cell r="A1202" t="str">
            <v>184249</v>
          </cell>
          <cell r="B1202" t="str">
            <v>ZEP ODORSTROYER</v>
          </cell>
          <cell r="C1202" t="str">
            <v>20 GL DR GREEN-</v>
          </cell>
          <cell r="D1202">
            <v>18.96</v>
          </cell>
        </row>
        <row r="1203">
          <cell r="A1203" t="str">
            <v>184286</v>
          </cell>
          <cell r="B1203" t="str">
            <v>ZEP ODORSTROYER</v>
          </cell>
          <cell r="C1203" t="str">
            <v>55 GL DR GREEN-</v>
          </cell>
          <cell r="D1203">
            <v>16.48</v>
          </cell>
        </row>
        <row r="1204">
          <cell r="A1204" t="str">
            <v>184335</v>
          </cell>
          <cell r="B1204" t="str">
            <v>ZEP BLACK-OUT</v>
          </cell>
          <cell r="C1204" t="str">
            <v>5 GL PL</v>
          </cell>
          <cell r="D1204">
            <v>22.77</v>
          </cell>
        </row>
        <row r="1205">
          <cell r="A1205" t="str">
            <v>184610</v>
          </cell>
          <cell r="B1205" t="str">
            <v>ZEP RING MASTER</v>
          </cell>
          <cell r="C1205" t="str">
            <v>1 QT</v>
          </cell>
          <cell r="D1205">
            <v>13.1</v>
          </cell>
        </row>
        <row r="1206">
          <cell r="A1206" t="str">
            <v>184611</v>
          </cell>
          <cell r="B1206" t="str">
            <v>ZEP RING MASTER</v>
          </cell>
          <cell r="C1206" t="str">
            <v>1 CS 12 QTS</v>
          </cell>
          <cell r="D1206">
            <v>104.95</v>
          </cell>
        </row>
        <row r="1207">
          <cell r="A1207" t="str">
            <v>184624</v>
          </cell>
          <cell r="B1207" t="str">
            <v>ZEP RING MASTER</v>
          </cell>
          <cell r="C1207" t="str">
            <v>4 GL CS</v>
          </cell>
          <cell r="D1207">
            <v>20.81</v>
          </cell>
        </row>
        <row r="1208">
          <cell r="A1208" t="str">
            <v>184635</v>
          </cell>
          <cell r="B1208" t="str">
            <v>ZEP RING MASTER</v>
          </cell>
          <cell r="C1208" t="str">
            <v>5 GL PL</v>
          </cell>
          <cell r="D1208">
            <v>21.12</v>
          </cell>
        </row>
        <row r="1209">
          <cell r="A1209" t="str">
            <v>184766</v>
          </cell>
          <cell r="B1209" t="str">
            <v>ZEP DEO V</v>
          </cell>
          <cell r="C1209" t="str">
            <v>4 - 55 GL DRUMS</v>
          </cell>
          <cell r="D1209">
            <v>24.31</v>
          </cell>
        </row>
        <row r="1210">
          <cell r="A1210" t="str">
            <v>184809</v>
          </cell>
          <cell r="B1210" t="str">
            <v>ZEP Z-GREEN</v>
          </cell>
          <cell r="C1210" t="str">
            <v>1 CS 12 QTS GR-</v>
          </cell>
          <cell r="D1210">
            <v>63.56</v>
          </cell>
        </row>
        <row r="1211">
          <cell r="A1211" t="str">
            <v>184822</v>
          </cell>
          <cell r="B1211" t="str">
            <v>ZEP Z-GREEN</v>
          </cell>
          <cell r="C1211" t="str">
            <v>1 GL     GREEN-</v>
          </cell>
          <cell r="D1211">
            <v>14.93</v>
          </cell>
        </row>
        <row r="1212">
          <cell r="A1212" t="str">
            <v>184823</v>
          </cell>
          <cell r="B1212" t="str">
            <v>ZEP Z-GREEN</v>
          </cell>
          <cell r="C1212" t="str">
            <v>4 GL CS  GREEN-</v>
          </cell>
          <cell r="D1212">
            <v>31.96</v>
          </cell>
        </row>
        <row r="1213">
          <cell r="A1213" t="str">
            <v>184839</v>
          </cell>
          <cell r="B1213" t="str">
            <v>ZEP Z-GREEN</v>
          </cell>
          <cell r="C1213" t="str">
            <v>5 GL PL  GREEN-</v>
          </cell>
          <cell r="D1213">
            <v>11</v>
          </cell>
        </row>
        <row r="1214">
          <cell r="A1214" t="str">
            <v>184849</v>
          </cell>
          <cell r="B1214" t="str">
            <v>ZEP Z-GREEN</v>
          </cell>
          <cell r="C1214" t="str">
            <v>20 GL DR GREEN-</v>
          </cell>
          <cell r="D1214">
            <v>10.78</v>
          </cell>
        </row>
        <row r="1215">
          <cell r="A1215" t="str">
            <v>184886</v>
          </cell>
          <cell r="B1215" t="str">
            <v>ZEP Z-GREEN</v>
          </cell>
          <cell r="C1215" t="str">
            <v>55 GL DR GREEN-</v>
          </cell>
          <cell r="D1215">
            <v>9.67</v>
          </cell>
        </row>
        <row r="1216">
          <cell r="A1216" t="str">
            <v>184889</v>
          </cell>
          <cell r="B1216" t="str">
            <v>ZEP Z-GREEN</v>
          </cell>
          <cell r="C1216" t="str">
            <v>275 GL TOTE G-L</v>
          </cell>
          <cell r="D1216">
            <v>9.35</v>
          </cell>
        </row>
        <row r="1217">
          <cell r="A1217" t="str">
            <v>185635</v>
          </cell>
          <cell r="B1217" t="str">
            <v>SELF-SERVE FOAM</v>
          </cell>
          <cell r="C1217" t="str">
            <v>5 GL PL</v>
          </cell>
          <cell r="D1217">
            <v>14.38</v>
          </cell>
        </row>
        <row r="1218">
          <cell r="A1218" t="str">
            <v>185650</v>
          </cell>
          <cell r="B1218" t="str">
            <v>SELF-SERVE FOAM</v>
          </cell>
          <cell r="C1218" t="str">
            <v>20 GL DR</v>
          </cell>
          <cell r="D1218">
            <v>12.77</v>
          </cell>
        </row>
        <row r="1219">
          <cell r="A1219" t="str">
            <v>185735</v>
          </cell>
          <cell r="B1219" t="str">
            <v>SELF-SERVE FOAM</v>
          </cell>
          <cell r="C1219" t="str">
            <v>5 GL PL</v>
          </cell>
          <cell r="D1219">
            <v>13.4</v>
          </cell>
        </row>
        <row r="1220">
          <cell r="A1220" t="str">
            <v>185750</v>
          </cell>
          <cell r="B1220" t="str">
            <v>SELF-SERVE FOAM</v>
          </cell>
          <cell r="C1220" t="str">
            <v>20 GL DR</v>
          </cell>
          <cell r="D1220">
            <v>13.12</v>
          </cell>
        </row>
        <row r="1221">
          <cell r="A1221" t="str">
            <v>185985</v>
          </cell>
          <cell r="B1221" t="str">
            <v>ZEP-I-DINE LF</v>
          </cell>
          <cell r="C1221" t="str">
            <v>55 GL DR</v>
          </cell>
          <cell r="D1221">
            <v>60.33</v>
          </cell>
        </row>
        <row r="1222">
          <cell r="A1222" t="str">
            <v>188501</v>
          </cell>
          <cell r="B1222" t="str">
            <v>AIR FAIR STRAWB</v>
          </cell>
          <cell r="C1222" t="str">
            <v>1 CS 12 QTS</v>
          </cell>
          <cell r="D1222">
            <v>91.53</v>
          </cell>
        </row>
        <row r="1223">
          <cell r="A1223" t="str">
            <v>188552</v>
          </cell>
          <cell r="B1223" t="str">
            <v>AIR FAIR STRAWB</v>
          </cell>
          <cell r="C1223" t="str">
            <v>2.75 GL BOTTLE</v>
          </cell>
          <cell r="D1223">
            <v>65.83</v>
          </cell>
        </row>
        <row r="1224">
          <cell r="A1224" t="str">
            <v>188921</v>
          </cell>
          <cell r="B1224" t="str">
            <v>AIR FAIR LEMONG</v>
          </cell>
          <cell r="C1224" t="str">
            <v>1 GL</v>
          </cell>
          <cell r="D1224">
            <v>50.07</v>
          </cell>
        </row>
        <row r="1225">
          <cell r="A1225" t="str">
            <v>188924</v>
          </cell>
          <cell r="B1225" t="str">
            <v>AIR FAIR LEMONG</v>
          </cell>
          <cell r="C1225" t="str">
            <v>4 GL CS</v>
          </cell>
          <cell r="D1225">
            <v>46.34</v>
          </cell>
        </row>
        <row r="1226">
          <cell r="A1226" t="str">
            <v>188952</v>
          </cell>
          <cell r="B1226" t="str">
            <v>AIR FAIR LEMONG</v>
          </cell>
          <cell r="C1226" t="str">
            <v>2.75 GL BOTTLE</v>
          </cell>
          <cell r="D1226">
            <v>134.41</v>
          </cell>
        </row>
        <row r="1227">
          <cell r="A1227" t="str">
            <v>189000</v>
          </cell>
          <cell r="B1227" t="str">
            <v>ZEP AIR FAIR CH</v>
          </cell>
          <cell r="C1227" t="str">
            <v>1 QT</v>
          </cell>
          <cell r="D1227">
            <v>12.89</v>
          </cell>
        </row>
        <row r="1228">
          <cell r="A1228" t="str">
            <v>189001</v>
          </cell>
          <cell r="B1228" t="str">
            <v>ZEP AIR FAIR CH</v>
          </cell>
          <cell r="C1228" t="str">
            <v>1 CS 12 QTS</v>
          </cell>
          <cell r="D1228">
            <v>106.12</v>
          </cell>
        </row>
        <row r="1229">
          <cell r="A1229" t="str">
            <v>189052</v>
          </cell>
          <cell r="B1229" t="str">
            <v>ZEP AIR FAIR CH</v>
          </cell>
          <cell r="C1229" t="str">
            <v>2.75 GL BOTTLE</v>
          </cell>
          <cell r="D1229">
            <v>59.63</v>
          </cell>
        </row>
        <row r="1230">
          <cell r="A1230" t="str">
            <v>189085</v>
          </cell>
          <cell r="B1230" t="str">
            <v>ZEP AIR FAIR CH</v>
          </cell>
          <cell r="C1230" t="str">
            <v>55 GL DR</v>
          </cell>
          <cell r="D1230">
            <v>17.88</v>
          </cell>
        </row>
        <row r="1231">
          <cell r="A1231" t="str">
            <v>190121</v>
          </cell>
          <cell r="B1231" t="str">
            <v>ZEP OVATION</v>
          </cell>
          <cell r="C1231" t="str">
            <v>1 GL</v>
          </cell>
          <cell r="D1231">
            <v>24.5</v>
          </cell>
        </row>
        <row r="1232">
          <cell r="A1232" t="str">
            <v>190124</v>
          </cell>
          <cell r="B1232" t="str">
            <v>ZEP OVATION</v>
          </cell>
          <cell r="C1232" t="str">
            <v>4 GL CS</v>
          </cell>
          <cell r="D1232">
            <v>21.18</v>
          </cell>
        </row>
        <row r="1233">
          <cell r="A1233" t="str">
            <v>190135</v>
          </cell>
          <cell r="B1233" t="str">
            <v>ZEP OVATION</v>
          </cell>
          <cell r="C1233" t="str">
            <v>5 GL PL</v>
          </cell>
          <cell r="D1233">
            <v>20.57</v>
          </cell>
        </row>
        <row r="1234">
          <cell r="A1234" t="str">
            <v>190185</v>
          </cell>
          <cell r="B1234" t="str">
            <v>ZEP OVATION</v>
          </cell>
          <cell r="C1234" t="str">
            <v>55 GL DR</v>
          </cell>
          <cell r="D1234">
            <v>21.53</v>
          </cell>
        </row>
        <row r="1235">
          <cell r="A1235" t="str">
            <v>190901</v>
          </cell>
          <cell r="B1235" t="str">
            <v>ZEP BUFF-UP</v>
          </cell>
          <cell r="C1235" t="str">
            <v>1 CS 12 QTS</v>
          </cell>
          <cell r="D1235">
            <v>65.400000000000006</v>
          </cell>
        </row>
        <row r="1236">
          <cell r="A1236" t="str">
            <v>191323</v>
          </cell>
          <cell r="B1236" t="str">
            <v>ZEP GREEN-LINK</v>
          </cell>
          <cell r="C1236" t="str">
            <v>4 GL CS  GREEN-</v>
          </cell>
          <cell r="D1236">
            <v>17.940000000000001</v>
          </cell>
        </row>
        <row r="1237">
          <cell r="A1237" t="str">
            <v>191339</v>
          </cell>
          <cell r="B1237" t="str">
            <v>ZEP GREEN-LINK</v>
          </cell>
          <cell r="C1237" t="str">
            <v>5 GL PL  GREEN-</v>
          </cell>
          <cell r="D1237">
            <v>17.579999999999998</v>
          </cell>
        </row>
        <row r="1238">
          <cell r="A1238" t="str">
            <v>191422</v>
          </cell>
          <cell r="B1238" t="str">
            <v>GREEN-LINK NEUT</v>
          </cell>
          <cell r="C1238" t="str">
            <v>1 GL     GREEN-</v>
          </cell>
          <cell r="D1238">
            <v>17.72</v>
          </cell>
        </row>
        <row r="1239">
          <cell r="A1239" t="str">
            <v>191423</v>
          </cell>
          <cell r="B1239" t="str">
            <v>GREEN-LINK NEUT</v>
          </cell>
          <cell r="C1239" t="str">
            <v>4 GL CS  GREEN-</v>
          </cell>
          <cell r="D1239">
            <v>13.5</v>
          </cell>
        </row>
        <row r="1240">
          <cell r="A1240" t="str">
            <v>191439</v>
          </cell>
          <cell r="B1240" t="str">
            <v>GREEN-LINK NEUT</v>
          </cell>
          <cell r="C1240" t="str">
            <v>5 GL PL  GREEN-</v>
          </cell>
          <cell r="D1240">
            <v>13.14</v>
          </cell>
        </row>
        <row r="1241">
          <cell r="A1241" t="str">
            <v>191723</v>
          </cell>
          <cell r="B1241" t="str">
            <v>ZEP GREEN-LINK</v>
          </cell>
          <cell r="C1241" t="str">
            <v>4 GL CS  GREEN-</v>
          </cell>
          <cell r="D1241">
            <v>21.45</v>
          </cell>
        </row>
        <row r="1242">
          <cell r="A1242" t="str">
            <v>191739</v>
          </cell>
          <cell r="B1242" t="str">
            <v>ZEP GREEN-LINK</v>
          </cell>
          <cell r="C1242" t="str">
            <v>5 GL PL  GREEN-</v>
          </cell>
          <cell r="D1242">
            <v>21.07</v>
          </cell>
        </row>
        <row r="1243">
          <cell r="A1243" t="str">
            <v>193524</v>
          </cell>
          <cell r="B1243" t="str">
            <v>ZEP IMAGE</v>
          </cell>
          <cell r="C1243" t="str">
            <v>4 GL CS</v>
          </cell>
          <cell r="D1243">
            <v>20.84</v>
          </cell>
        </row>
        <row r="1244">
          <cell r="A1244" t="str">
            <v>193535</v>
          </cell>
          <cell r="B1244" t="str">
            <v>ZEP IMAGE</v>
          </cell>
          <cell r="C1244" t="str">
            <v>5 GL PL</v>
          </cell>
          <cell r="D1244">
            <v>20.04</v>
          </cell>
        </row>
        <row r="1245">
          <cell r="A1245" t="str">
            <v>193585</v>
          </cell>
          <cell r="B1245" t="str">
            <v>ZEP IMAGE</v>
          </cell>
          <cell r="C1245" t="str">
            <v>55 GL DR</v>
          </cell>
          <cell r="D1245">
            <v>20.63</v>
          </cell>
        </row>
        <row r="1246">
          <cell r="A1246" t="str">
            <v>194435</v>
          </cell>
          <cell r="B1246" t="str">
            <v>ZEP SEAL-OUT</v>
          </cell>
          <cell r="C1246" t="str">
            <v>5 GL PL</v>
          </cell>
          <cell r="D1246">
            <v>26.29</v>
          </cell>
        </row>
        <row r="1247">
          <cell r="A1247" t="str">
            <v>197121</v>
          </cell>
          <cell r="B1247" t="str">
            <v>ZEP SHIELD</v>
          </cell>
          <cell r="C1247" t="str">
            <v>1 GL</v>
          </cell>
          <cell r="D1247">
            <v>23.65</v>
          </cell>
        </row>
        <row r="1248">
          <cell r="A1248" t="str">
            <v>197124</v>
          </cell>
          <cell r="B1248" t="str">
            <v>ZEP SHIELD</v>
          </cell>
          <cell r="C1248" t="str">
            <v>4 GL CS</v>
          </cell>
          <cell r="D1248">
            <v>20.41</v>
          </cell>
        </row>
        <row r="1249">
          <cell r="A1249" t="str">
            <v>197135</v>
          </cell>
          <cell r="B1249" t="str">
            <v>ZEP SHIELD</v>
          </cell>
          <cell r="C1249" t="str">
            <v>5 GL PL</v>
          </cell>
          <cell r="D1249">
            <v>17.73</v>
          </cell>
        </row>
        <row r="1250">
          <cell r="A1250" t="str">
            <v>197167</v>
          </cell>
          <cell r="B1250" t="str">
            <v>ZEP SHIELD</v>
          </cell>
          <cell r="C1250" t="str">
            <v>8 - 20 GL DRUMS</v>
          </cell>
          <cell r="D1250">
            <v>17.55</v>
          </cell>
        </row>
        <row r="1251">
          <cell r="A1251" t="str">
            <v>197185</v>
          </cell>
          <cell r="B1251" t="str">
            <v>ZEP SHIELD</v>
          </cell>
          <cell r="C1251" t="str">
            <v>55 GL DR</v>
          </cell>
          <cell r="D1251">
            <v>16.440000000000001</v>
          </cell>
        </row>
        <row r="1252">
          <cell r="A1252" t="str">
            <v>197521</v>
          </cell>
          <cell r="B1252" t="str">
            <v>AIR FAIR CHERRY</v>
          </cell>
          <cell r="C1252" t="str">
            <v>1 GL</v>
          </cell>
          <cell r="D1252">
            <v>47.53</v>
          </cell>
        </row>
        <row r="1253">
          <cell r="A1253" t="str">
            <v>197524</v>
          </cell>
          <cell r="B1253" t="str">
            <v>AIR FAIR CHERRY</v>
          </cell>
          <cell r="C1253" t="str">
            <v>4 GL CS</v>
          </cell>
          <cell r="D1253">
            <v>45.06</v>
          </cell>
        </row>
        <row r="1254">
          <cell r="A1254" t="str">
            <v>197552</v>
          </cell>
          <cell r="B1254" t="str">
            <v>AIR FAIR CHERRY</v>
          </cell>
          <cell r="C1254" t="str">
            <v>2.75 GL BOTTLE</v>
          </cell>
          <cell r="D1254">
            <v>101.18</v>
          </cell>
        </row>
        <row r="1255">
          <cell r="A1255" t="str">
            <v>197585</v>
          </cell>
          <cell r="B1255" t="str">
            <v>AIR FAIR CHERRY</v>
          </cell>
          <cell r="C1255" t="str">
            <v>55 GL DR</v>
          </cell>
          <cell r="D1255">
            <v>33.79</v>
          </cell>
        </row>
        <row r="1256">
          <cell r="A1256" t="str">
            <v>197735</v>
          </cell>
          <cell r="B1256" t="str">
            <v>ZEP SOLID RESPO</v>
          </cell>
          <cell r="C1256" t="str">
            <v>5 GL PL</v>
          </cell>
          <cell r="D1256">
            <v>21.76</v>
          </cell>
        </row>
        <row r="1257">
          <cell r="A1257" t="str">
            <v>198724</v>
          </cell>
          <cell r="B1257" t="str">
            <v>AIR FAIR CONQUE</v>
          </cell>
          <cell r="C1257" t="str">
            <v>4 GL CS</v>
          </cell>
          <cell r="D1257">
            <v>44.99</v>
          </cell>
        </row>
        <row r="1258">
          <cell r="A1258" t="str">
            <v>198752</v>
          </cell>
          <cell r="B1258" t="str">
            <v>AIR FAIR CONQUE</v>
          </cell>
          <cell r="C1258" t="str">
            <v>2.75 GL BOTTLE</v>
          </cell>
          <cell r="D1258">
            <v>123.46</v>
          </cell>
        </row>
        <row r="1259">
          <cell r="A1259" t="str">
            <v>199235</v>
          </cell>
          <cell r="B1259" t="str">
            <v>ZEP-O-SEAL</v>
          </cell>
          <cell r="C1259" t="str">
            <v>5 GL PL</v>
          </cell>
          <cell r="D1259">
            <v>27.93</v>
          </cell>
        </row>
        <row r="1260">
          <cell r="A1260" t="str">
            <v>199266</v>
          </cell>
          <cell r="B1260" t="str">
            <v>ZEP-O-SEAL</v>
          </cell>
          <cell r="C1260" t="str">
            <v>4 - 55 GL DRUMS</v>
          </cell>
          <cell r="D1260">
            <v>26.59</v>
          </cell>
        </row>
        <row r="1261">
          <cell r="A1261" t="str">
            <v>199521</v>
          </cell>
          <cell r="B1261" t="str">
            <v>AIR FAIR LEMON</v>
          </cell>
          <cell r="C1261" t="str">
            <v>1 GL</v>
          </cell>
          <cell r="D1261">
            <v>50.98</v>
          </cell>
        </row>
        <row r="1262">
          <cell r="A1262" t="str">
            <v>199524</v>
          </cell>
          <cell r="B1262" t="str">
            <v>AIR FAIR LEMON</v>
          </cell>
          <cell r="C1262" t="str">
            <v>4 GL CS</v>
          </cell>
          <cell r="D1262">
            <v>47.63</v>
          </cell>
        </row>
        <row r="1263">
          <cell r="A1263" t="str">
            <v>199552</v>
          </cell>
          <cell r="B1263" t="str">
            <v>AIR FAIR LEMON</v>
          </cell>
          <cell r="C1263" t="str">
            <v>2.75 GL BOTTLE</v>
          </cell>
          <cell r="D1263">
            <v>133.27000000000001</v>
          </cell>
        </row>
        <row r="1264">
          <cell r="A1264" t="str">
            <v>199553</v>
          </cell>
          <cell r="B1264" t="str">
            <v>AIR FAIR LEMON</v>
          </cell>
          <cell r="C1264" t="str">
            <v>2.5 GL BOTTLE</v>
          </cell>
          <cell r="D1264">
            <v>133.27000000000001</v>
          </cell>
        </row>
        <row r="1265">
          <cell r="A1265" t="str">
            <v>199685</v>
          </cell>
          <cell r="B1265" t="str">
            <v>ZEPTONE SEALER</v>
          </cell>
          <cell r="C1265" t="str">
            <v>55 GL DR</v>
          </cell>
          <cell r="D1265">
            <v>18.239999999999998</v>
          </cell>
        </row>
        <row r="1266">
          <cell r="A1266" t="str">
            <v>201721</v>
          </cell>
          <cell r="B1266" t="str">
            <v>ZEP TIME SAVER</v>
          </cell>
          <cell r="C1266" t="str">
            <v>1 GL</v>
          </cell>
          <cell r="D1266">
            <v>19.37</v>
          </cell>
        </row>
        <row r="1267">
          <cell r="A1267" t="str">
            <v>201724</v>
          </cell>
          <cell r="B1267" t="str">
            <v>ZEP TIME SAVER</v>
          </cell>
          <cell r="C1267" t="str">
            <v>4 GL CS</v>
          </cell>
          <cell r="D1267">
            <v>15.87</v>
          </cell>
        </row>
        <row r="1268">
          <cell r="A1268" t="str">
            <v>201735</v>
          </cell>
          <cell r="B1268" t="str">
            <v>ZEP TIME SAVER</v>
          </cell>
          <cell r="C1268" t="str">
            <v>5 GL PL</v>
          </cell>
          <cell r="D1268">
            <v>15.47</v>
          </cell>
        </row>
        <row r="1269">
          <cell r="A1269" t="str">
            <v>201785</v>
          </cell>
          <cell r="B1269" t="str">
            <v>ZEP TIME SAVER</v>
          </cell>
          <cell r="C1269" t="str">
            <v>55 GL DR</v>
          </cell>
          <cell r="D1269">
            <v>14.93</v>
          </cell>
        </row>
        <row r="1270">
          <cell r="A1270" t="str">
            <v>201821</v>
          </cell>
          <cell r="B1270" t="str">
            <v>ZEPARADE SEALER</v>
          </cell>
          <cell r="C1270" t="str">
            <v>1 GL</v>
          </cell>
          <cell r="D1270">
            <v>23.34</v>
          </cell>
        </row>
        <row r="1271">
          <cell r="A1271" t="str">
            <v>201824</v>
          </cell>
          <cell r="B1271" t="str">
            <v>ZEPARADE SEALER</v>
          </cell>
          <cell r="C1271" t="str">
            <v>4 GL CS</v>
          </cell>
          <cell r="D1271">
            <v>20.13</v>
          </cell>
        </row>
        <row r="1272">
          <cell r="A1272" t="str">
            <v>201835</v>
          </cell>
          <cell r="B1272" t="str">
            <v>ZEPARADE SEALER</v>
          </cell>
          <cell r="C1272" t="str">
            <v>5 GL PL</v>
          </cell>
          <cell r="D1272">
            <v>19.28</v>
          </cell>
        </row>
        <row r="1273">
          <cell r="A1273" t="str">
            <v>203101</v>
          </cell>
          <cell r="B1273" t="str">
            <v>PROVISIONS ENZY</v>
          </cell>
          <cell r="C1273" t="str">
            <v>1 CS 6-7 1/2 LB</v>
          </cell>
          <cell r="D1273">
            <v>123.17</v>
          </cell>
        </row>
        <row r="1274">
          <cell r="A1274" t="str">
            <v>203724</v>
          </cell>
          <cell r="B1274" t="str">
            <v>TUFF GREEN CONC</v>
          </cell>
          <cell r="C1274" t="str">
            <v>4 GL CS</v>
          </cell>
          <cell r="D1274">
            <v>13.1</v>
          </cell>
        </row>
        <row r="1275">
          <cell r="A1275" t="str">
            <v>203735</v>
          </cell>
          <cell r="B1275" t="str">
            <v>TUFF GREEN CONC</v>
          </cell>
          <cell r="C1275" t="str">
            <v>5 GL PL</v>
          </cell>
          <cell r="D1275">
            <v>12.71</v>
          </cell>
        </row>
        <row r="1276">
          <cell r="A1276" t="str">
            <v>203785</v>
          </cell>
          <cell r="B1276" t="str">
            <v>TUFF GREEN CONC</v>
          </cell>
          <cell r="C1276" t="str">
            <v>55 GL DR</v>
          </cell>
          <cell r="D1276">
            <v>14</v>
          </cell>
        </row>
        <row r="1277">
          <cell r="A1277" t="str">
            <v>203789</v>
          </cell>
          <cell r="B1277" t="str">
            <v>TUFF GREEN CONC</v>
          </cell>
          <cell r="C1277" t="str">
            <v>275 GL TOTE</v>
          </cell>
          <cell r="D1277">
            <v>13.76</v>
          </cell>
        </row>
        <row r="1278">
          <cell r="A1278" t="str">
            <v>203796</v>
          </cell>
          <cell r="B1278" t="str">
            <v>TUFF GREEN CONC</v>
          </cell>
          <cell r="C1278" t="str">
            <v>1 GL BULK PUMPE</v>
          </cell>
          <cell r="D1278">
            <v>13.76</v>
          </cell>
        </row>
        <row r="1279">
          <cell r="A1279" t="str">
            <v>203900</v>
          </cell>
          <cell r="B1279" t="str">
            <v>AIR FAIR BLUE S</v>
          </cell>
          <cell r="C1279" t="str">
            <v>1 QT</v>
          </cell>
          <cell r="D1279">
            <v>11.84</v>
          </cell>
        </row>
        <row r="1280">
          <cell r="A1280" t="str">
            <v>203901</v>
          </cell>
          <cell r="B1280" t="str">
            <v>AIR FAIR BLUE S</v>
          </cell>
          <cell r="C1280" t="str">
            <v>1 CS 12 QTS</v>
          </cell>
          <cell r="D1280">
            <v>92.85</v>
          </cell>
        </row>
        <row r="1281">
          <cell r="A1281" t="str">
            <v>203952</v>
          </cell>
          <cell r="B1281" t="str">
            <v>AIR FAIR BLUE S</v>
          </cell>
          <cell r="C1281" t="str">
            <v>2.75 GL BOTTLE</v>
          </cell>
          <cell r="D1281">
            <v>61.79</v>
          </cell>
        </row>
        <row r="1282">
          <cell r="A1282" t="str">
            <v>203985</v>
          </cell>
          <cell r="B1282" t="str">
            <v>AIR FAIR BLUE S</v>
          </cell>
          <cell r="C1282" t="str">
            <v>55 GL DR</v>
          </cell>
          <cell r="D1282">
            <v>19.05</v>
          </cell>
        </row>
        <row r="1283">
          <cell r="A1283" t="str">
            <v>204000</v>
          </cell>
          <cell r="B1283" t="str">
            <v>ZEP HIT MAN DM</v>
          </cell>
          <cell r="C1283" t="str">
            <v>1 QT</v>
          </cell>
          <cell r="D1283">
            <v>12.03</v>
          </cell>
        </row>
        <row r="1284">
          <cell r="A1284" t="str">
            <v>204001</v>
          </cell>
          <cell r="B1284" t="str">
            <v>ZEP HIT MAN DM</v>
          </cell>
          <cell r="C1284" t="str">
            <v>1 CS 12 QTS</v>
          </cell>
          <cell r="D1284">
            <v>92.38</v>
          </cell>
        </row>
        <row r="1285">
          <cell r="A1285" t="str">
            <v>204035</v>
          </cell>
          <cell r="B1285" t="str">
            <v>ZEP HIT MAN DM</v>
          </cell>
          <cell r="C1285" t="str">
            <v>5 GL PL</v>
          </cell>
          <cell r="D1285">
            <v>17.88</v>
          </cell>
        </row>
        <row r="1286">
          <cell r="A1286" t="str">
            <v>204101</v>
          </cell>
          <cell r="B1286" t="str">
            <v>AIR FAIR ISLAND</v>
          </cell>
          <cell r="C1286" t="str">
            <v>1 CS 12 QTS</v>
          </cell>
          <cell r="D1286">
            <v>84.86</v>
          </cell>
        </row>
        <row r="1287">
          <cell r="A1287" t="str">
            <v>204152</v>
          </cell>
          <cell r="B1287" t="str">
            <v>AIR FAIR ISLAND</v>
          </cell>
          <cell r="C1287" t="str">
            <v>2.75 GL BOTTLE</v>
          </cell>
          <cell r="D1287" t="str">
            <v>58.12        1</v>
          </cell>
        </row>
        <row r="1288">
          <cell r="A1288" t="str">
            <v>204524</v>
          </cell>
          <cell r="B1288" t="str">
            <v>ZEP BURNISH BOO</v>
          </cell>
          <cell r="C1288" t="str">
            <v>4 GL CS</v>
          </cell>
          <cell r="D1288">
            <v>19.3</v>
          </cell>
        </row>
        <row r="1289">
          <cell r="A1289" t="str">
            <v>204535</v>
          </cell>
          <cell r="B1289" t="str">
            <v>ZEP BURNISH BOO</v>
          </cell>
          <cell r="C1289" t="str">
            <v>5 GL PL</v>
          </cell>
          <cell r="D1289">
            <v>18.18</v>
          </cell>
        </row>
        <row r="1290">
          <cell r="A1290" t="str">
            <v>204585</v>
          </cell>
          <cell r="B1290" t="str">
            <v>ZEP BURNISH BOO</v>
          </cell>
          <cell r="C1290" t="str">
            <v>55 GL DR</v>
          </cell>
          <cell r="D1290">
            <v>16.239999999999998</v>
          </cell>
        </row>
        <row r="1291">
          <cell r="A1291" t="str">
            <v>204824</v>
          </cell>
          <cell r="B1291" t="str">
            <v>PROVISIONS AUTO</v>
          </cell>
          <cell r="C1291" t="str">
            <v>4 GL CS</v>
          </cell>
          <cell r="D1291">
            <v>21.91</v>
          </cell>
        </row>
        <row r="1292">
          <cell r="A1292" t="str">
            <v>204835</v>
          </cell>
          <cell r="B1292" t="str">
            <v>PROVISIONS AUTO</v>
          </cell>
          <cell r="C1292" t="str">
            <v>5 GL PL</v>
          </cell>
          <cell r="D1292">
            <v>21.7</v>
          </cell>
        </row>
        <row r="1293">
          <cell r="A1293" t="str">
            <v>210335</v>
          </cell>
          <cell r="B1293" t="str">
            <v>PROVISIONS AUTO</v>
          </cell>
          <cell r="C1293" t="str">
            <v>5 GL PL</v>
          </cell>
          <cell r="D1293">
            <v>19.77</v>
          </cell>
        </row>
        <row r="1294">
          <cell r="A1294" t="str">
            <v>210621</v>
          </cell>
          <cell r="B1294" t="str">
            <v>ZEPOSECTOR A II</v>
          </cell>
          <cell r="C1294" t="str">
            <v>1 GL</v>
          </cell>
          <cell r="D1294">
            <v>-20.34</v>
          </cell>
        </row>
        <row r="1295">
          <cell r="A1295" t="str">
            <v>210624</v>
          </cell>
          <cell r="B1295" t="str">
            <v>ZEPOSECTOR A II</v>
          </cell>
          <cell r="C1295" t="str">
            <v>4 GL CS</v>
          </cell>
          <cell r="D1295">
            <v>-18.48</v>
          </cell>
        </row>
        <row r="1296">
          <cell r="A1296" t="str">
            <v>210628</v>
          </cell>
          <cell r="B1296" t="str">
            <v>ZEPOSECTOR A II</v>
          </cell>
          <cell r="C1296" t="str">
            <v>8 GL CS</v>
          </cell>
          <cell r="D1296">
            <v>-25.11</v>
          </cell>
        </row>
        <row r="1297">
          <cell r="A1297" t="str">
            <v>210635</v>
          </cell>
          <cell r="B1297" t="str">
            <v>ZEPOSECTOR A II</v>
          </cell>
          <cell r="C1297" t="str">
            <v>5 GL PL</v>
          </cell>
          <cell r="D1297">
            <v>-17.73</v>
          </cell>
        </row>
        <row r="1298">
          <cell r="A1298" t="str">
            <v>210637</v>
          </cell>
          <cell r="B1298" t="str">
            <v>ZEPOSECTOR A II</v>
          </cell>
          <cell r="C1298" t="str">
            <v>7 GL PL</v>
          </cell>
          <cell r="D1298">
            <v>-15.22</v>
          </cell>
        </row>
        <row r="1299">
          <cell r="A1299" t="str">
            <v>210650</v>
          </cell>
          <cell r="B1299" t="str">
            <v>ZEPOSECTOR A II</v>
          </cell>
          <cell r="C1299" t="str">
            <v>20 GL DR</v>
          </cell>
          <cell r="D1299">
            <v>-27.19</v>
          </cell>
        </row>
        <row r="1300">
          <cell r="A1300" t="str">
            <v>210665</v>
          </cell>
          <cell r="B1300" t="str">
            <v>ZEPOSECTOR A II</v>
          </cell>
          <cell r="C1300" t="str">
            <v>35 GL DR</v>
          </cell>
          <cell r="D1300">
            <v>-15.19</v>
          </cell>
        </row>
        <row r="1301">
          <cell r="A1301" t="str">
            <v>210671</v>
          </cell>
          <cell r="B1301" t="str">
            <v>ZEPOSECTOR A II</v>
          </cell>
          <cell r="C1301" t="str">
            <v>4 GL SPRING PRO</v>
          </cell>
          <cell r="D1301">
            <v>-31.89</v>
          </cell>
        </row>
        <row r="1302">
          <cell r="A1302" t="str">
            <v>210672</v>
          </cell>
          <cell r="B1302" t="str">
            <v>ZEPOSECTOR A II</v>
          </cell>
          <cell r="C1302" t="str">
            <v>5 GL SPRING PRO</v>
          </cell>
          <cell r="D1302">
            <v>-30.59</v>
          </cell>
        </row>
        <row r="1303">
          <cell r="A1303" t="str">
            <v>210673</v>
          </cell>
          <cell r="B1303" t="str">
            <v>ZEPOSECTOR A II</v>
          </cell>
          <cell r="C1303" t="str">
            <v>55 GL SPRING PR</v>
          </cell>
          <cell r="D1303">
            <v>-29.02</v>
          </cell>
        </row>
        <row r="1304">
          <cell r="A1304" t="str">
            <v>210685</v>
          </cell>
          <cell r="B1304" t="str">
            <v>ZEPOSECTOR A II</v>
          </cell>
          <cell r="C1304" t="str">
            <v>55 GL DR</v>
          </cell>
          <cell r="D1304">
            <v>-16.82</v>
          </cell>
        </row>
        <row r="1305">
          <cell r="A1305" t="str">
            <v>210696</v>
          </cell>
          <cell r="B1305" t="str">
            <v>ZEPOSECTOR A II</v>
          </cell>
          <cell r="C1305" t="str">
            <v>1 GL BULK PUMPE</v>
          </cell>
          <cell r="D1305">
            <v>-20.37</v>
          </cell>
        </row>
        <row r="1306">
          <cell r="A1306" t="str">
            <v>210697</v>
          </cell>
          <cell r="B1306" t="str">
            <v>ZEPOSECTOR A II</v>
          </cell>
          <cell r="C1306" t="str">
            <v>1 GL BULK</v>
          </cell>
          <cell r="D1306">
            <v>-18.79</v>
          </cell>
        </row>
        <row r="1307">
          <cell r="A1307" t="str">
            <v>210724</v>
          </cell>
          <cell r="B1307" t="str">
            <v>ZEPOSECTOR S II</v>
          </cell>
          <cell r="C1307" t="str">
            <v>4 GL CS</v>
          </cell>
          <cell r="D1307">
            <v>40.64</v>
          </cell>
        </row>
        <row r="1308">
          <cell r="A1308" t="str">
            <v>210735</v>
          </cell>
          <cell r="B1308" t="str">
            <v>ZEPOSECTOR S II</v>
          </cell>
          <cell r="C1308" t="str">
            <v>5 GL PL</v>
          </cell>
          <cell r="D1308">
            <v>39.24</v>
          </cell>
        </row>
        <row r="1309">
          <cell r="A1309" t="str">
            <v>210766</v>
          </cell>
          <cell r="B1309" t="str">
            <v>ZEPOSECTOR S II</v>
          </cell>
          <cell r="C1309" t="str">
            <v>4 - 55 GL DRUMS</v>
          </cell>
          <cell r="D1309">
            <v>37.880000000000003</v>
          </cell>
        </row>
        <row r="1310">
          <cell r="A1310" t="str">
            <v>210785</v>
          </cell>
          <cell r="B1310" t="str">
            <v>ZEPOSECTOR S II</v>
          </cell>
          <cell r="C1310" t="str">
            <v>55 GL DR</v>
          </cell>
          <cell r="D1310">
            <v>37.880000000000003</v>
          </cell>
        </row>
        <row r="1311">
          <cell r="A1311" t="str">
            <v>212201</v>
          </cell>
          <cell r="B1311" t="str">
            <v>AIR FAIR LEMONG</v>
          </cell>
          <cell r="C1311" t="str">
            <v>1 CS 12 QTS</v>
          </cell>
          <cell r="D1311">
            <v>84.73</v>
          </cell>
        </row>
        <row r="1312">
          <cell r="A1312" t="str">
            <v>212252</v>
          </cell>
          <cell r="B1312" t="str">
            <v>AIR FAIR LEMONG</v>
          </cell>
          <cell r="C1312" t="str">
            <v>2.75 GL BOTTLE</v>
          </cell>
          <cell r="D1312">
            <v>55.35</v>
          </cell>
        </row>
        <row r="1313">
          <cell r="A1313" t="str">
            <v>212285</v>
          </cell>
          <cell r="B1313" t="str">
            <v>AIR FAIR LEMONG</v>
          </cell>
          <cell r="C1313" t="str">
            <v>55 GL DR</v>
          </cell>
          <cell r="D1313">
            <v>17.13</v>
          </cell>
        </row>
        <row r="1314">
          <cell r="A1314" t="str">
            <v>213024</v>
          </cell>
          <cell r="B1314" t="str">
            <v>ZEPOFOAM GREEN-</v>
          </cell>
          <cell r="C1314" t="str">
            <v>4 GL CS</v>
          </cell>
          <cell r="D1314">
            <v>15.12</v>
          </cell>
        </row>
        <row r="1315">
          <cell r="A1315" t="str">
            <v>213035</v>
          </cell>
          <cell r="B1315" t="str">
            <v>ZEPOFOAM GREEN-</v>
          </cell>
          <cell r="C1315" t="str">
            <v>5 GL PL</v>
          </cell>
          <cell r="D1315">
            <v>14.52</v>
          </cell>
        </row>
        <row r="1316">
          <cell r="A1316" t="str">
            <v>213050</v>
          </cell>
          <cell r="B1316" t="str">
            <v>ZEPOFOAM GREEN-</v>
          </cell>
          <cell r="C1316" t="str">
            <v>20 GL DR</v>
          </cell>
          <cell r="D1316">
            <v>13.86</v>
          </cell>
        </row>
        <row r="1317">
          <cell r="A1317" t="str">
            <v>213085</v>
          </cell>
          <cell r="B1317" t="str">
            <v>ZEPOFOAM GREEN-</v>
          </cell>
          <cell r="C1317" t="str">
            <v>55 GL DR</v>
          </cell>
          <cell r="D1317">
            <v>12.75</v>
          </cell>
        </row>
        <row r="1318">
          <cell r="A1318" t="str">
            <v>215921</v>
          </cell>
          <cell r="B1318" t="str">
            <v>CONC SMOKESCREE</v>
          </cell>
          <cell r="C1318" t="str">
            <v>1 GL ZDS</v>
          </cell>
          <cell r="D1318">
            <v>80.03</v>
          </cell>
        </row>
        <row r="1319">
          <cell r="A1319" t="str">
            <v>215924</v>
          </cell>
          <cell r="B1319" t="str">
            <v>CONC SMOKESCREE</v>
          </cell>
          <cell r="C1319" t="str">
            <v>4 GL CS ZDS</v>
          </cell>
          <cell r="D1319">
            <v>74.64</v>
          </cell>
        </row>
        <row r="1320">
          <cell r="A1320" t="str">
            <v>215950</v>
          </cell>
          <cell r="B1320" t="str">
            <v>CONC SMOKESCREE</v>
          </cell>
          <cell r="C1320" t="str">
            <v>20 GL DR</v>
          </cell>
          <cell r="D1320">
            <v>45.15</v>
          </cell>
        </row>
        <row r="1321">
          <cell r="A1321" t="str">
            <v>215952</v>
          </cell>
          <cell r="B1321" t="str">
            <v>CONC SMOKESCREE</v>
          </cell>
          <cell r="C1321" t="str">
            <v>2.5 GL ZDS</v>
          </cell>
          <cell r="D1321">
            <v>172.36</v>
          </cell>
        </row>
        <row r="1322">
          <cell r="A1322" t="str">
            <v>215985</v>
          </cell>
          <cell r="B1322" t="str">
            <v>CONC SMOKESCREE</v>
          </cell>
          <cell r="C1322" t="str">
            <v>55 GL DR</v>
          </cell>
          <cell r="D1322">
            <v>64.94</v>
          </cell>
        </row>
        <row r="1323">
          <cell r="A1323" t="str">
            <v>220324</v>
          </cell>
          <cell r="B1323" t="str">
            <v>ZEP BLACK PEARL</v>
          </cell>
          <cell r="C1323" t="str">
            <v>4 GL CS</v>
          </cell>
          <cell r="D1323">
            <v>35.81</v>
          </cell>
        </row>
        <row r="1324">
          <cell r="A1324" t="str">
            <v>220335</v>
          </cell>
          <cell r="B1324" t="str">
            <v>ZEP BLACK PEARL</v>
          </cell>
          <cell r="C1324" t="str">
            <v>5 GL PL</v>
          </cell>
          <cell r="D1324">
            <v>35.44</v>
          </cell>
        </row>
        <row r="1325">
          <cell r="A1325" t="str">
            <v>220385</v>
          </cell>
          <cell r="B1325" t="str">
            <v>ZEP BLACK PEARL</v>
          </cell>
          <cell r="C1325" t="str">
            <v>55 GL DR</v>
          </cell>
          <cell r="D1325">
            <v>22.36</v>
          </cell>
        </row>
        <row r="1326">
          <cell r="A1326" t="str">
            <v>221635</v>
          </cell>
          <cell r="B1326" t="str">
            <v>ZEP FORMULA 126</v>
          </cell>
          <cell r="C1326" t="str">
            <v>5 GL PL</v>
          </cell>
          <cell r="D1326">
            <v>28.38</v>
          </cell>
        </row>
        <row r="1327">
          <cell r="A1327" t="str">
            <v>221650</v>
          </cell>
          <cell r="B1327" t="str">
            <v>ZEP FORMULA 126</v>
          </cell>
          <cell r="C1327" t="str">
            <v>20 GL DR</v>
          </cell>
          <cell r="D1327">
            <v>28.17</v>
          </cell>
        </row>
        <row r="1328">
          <cell r="A1328" t="str">
            <v>221801</v>
          </cell>
          <cell r="B1328" t="str">
            <v>ZEP RAC DEODORI</v>
          </cell>
          <cell r="C1328" t="str">
            <v>1 CS 12 QTS</v>
          </cell>
          <cell r="D1328">
            <v>43.53</v>
          </cell>
        </row>
        <row r="1329">
          <cell r="A1329" t="str">
            <v>222085</v>
          </cell>
          <cell r="B1329" t="str">
            <v>ZEP FORMULA 448</v>
          </cell>
          <cell r="C1329" t="str">
            <v>55 GL DR</v>
          </cell>
          <cell r="D1329">
            <v>25.72</v>
          </cell>
        </row>
        <row r="1330">
          <cell r="A1330" t="str">
            <v>222235</v>
          </cell>
          <cell r="B1330" t="str">
            <v>ZEP FORMULA 136</v>
          </cell>
          <cell r="C1330" t="str">
            <v>5 GL PL</v>
          </cell>
          <cell r="D1330">
            <v>36.880000000000003</v>
          </cell>
        </row>
        <row r="1331">
          <cell r="A1331" t="str">
            <v>228501</v>
          </cell>
          <cell r="B1331" t="str">
            <v>UNIVERSAL SPILL</v>
          </cell>
          <cell r="C1331" t="str">
            <v>1 KIT</v>
          </cell>
          <cell r="D1331">
            <v>37.17</v>
          </cell>
        </row>
        <row r="1332">
          <cell r="A1332" t="str">
            <v>229201</v>
          </cell>
          <cell r="B1332" t="str">
            <v>RAPID-SORB DRUM</v>
          </cell>
          <cell r="C1332" t="str">
            <v>1 CS 25 EA</v>
          </cell>
          <cell r="D1332">
            <v>103.74</v>
          </cell>
        </row>
        <row r="1333">
          <cell r="A1333" t="str">
            <v>229401</v>
          </cell>
          <cell r="B1333" t="str">
            <v>RAPID-SORB PADS</v>
          </cell>
          <cell r="C1333" t="str">
            <v>1 CS 100 EA</v>
          </cell>
          <cell r="D1333">
            <v>106.37</v>
          </cell>
        </row>
        <row r="1334">
          <cell r="A1334" t="str">
            <v>229701</v>
          </cell>
          <cell r="B1334" t="str">
            <v>RAPID SORB ROLL</v>
          </cell>
          <cell r="C1334" t="str">
            <v>1 ROLL</v>
          </cell>
          <cell r="D1334">
            <v>63.77</v>
          </cell>
        </row>
        <row r="1335">
          <cell r="A1335" t="str">
            <v>229901</v>
          </cell>
          <cell r="B1335" t="str">
            <v>OIL ONLY RAPID-</v>
          </cell>
          <cell r="C1335" t="str">
            <v>1 CS 100 EA</v>
          </cell>
          <cell r="D1335">
            <v>99.84</v>
          </cell>
        </row>
        <row r="1336">
          <cell r="A1336" t="str">
            <v>230035</v>
          </cell>
          <cell r="B1336" t="str">
            <v>ZEP-O-ZORB</v>
          </cell>
          <cell r="C1336" t="str">
            <v>50 LB BG</v>
          </cell>
          <cell r="D1336">
            <v>38.159999999999997</v>
          </cell>
        </row>
        <row r="1337">
          <cell r="A1337" t="str">
            <v>230055</v>
          </cell>
          <cell r="B1337" t="str">
            <v>ZEP-O-ZORB</v>
          </cell>
          <cell r="C1337" t="str">
            <v>250 LB DR</v>
          </cell>
          <cell r="D1337">
            <v>69.040000000000006</v>
          </cell>
        </row>
        <row r="1338">
          <cell r="A1338" t="str">
            <v>230555</v>
          </cell>
          <cell r="B1338" t="str">
            <v>ZEP SWEEPING CO</v>
          </cell>
          <cell r="C1338" t="str">
            <v>250 LB DR</v>
          </cell>
          <cell r="D1338">
            <v>59.77</v>
          </cell>
        </row>
        <row r="1339">
          <cell r="A1339" t="str">
            <v>230580</v>
          </cell>
          <cell r="B1339" t="str">
            <v>ZEP SWEEPING CO</v>
          </cell>
          <cell r="C1339" t="str">
            <v>500 LB DR</v>
          </cell>
          <cell r="D1339">
            <v>55.88</v>
          </cell>
        </row>
        <row r="1340">
          <cell r="A1340" t="str">
            <v>231140</v>
          </cell>
          <cell r="B1340" t="str">
            <v>ZEP WAXSWEEP</v>
          </cell>
          <cell r="C1340" t="str">
            <v>100 LB DR</v>
          </cell>
          <cell r="D1340">
            <v>109.92</v>
          </cell>
        </row>
        <row r="1341">
          <cell r="A1341" t="str">
            <v>231150</v>
          </cell>
          <cell r="B1341" t="str">
            <v>ZEP WAXSWEEP</v>
          </cell>
          <cell r="C1341" t="str">
            <v>200 LB DR</v>
          </cell>
          <cell r="D1341">
            <v>104.69</v>
          </cell>
        </row>
        <row r="1342">
          <cell r="A1342" t="str">
            <v>232301</v>
          </cell>
          <cell r="B1342" t="str">
            <v>PUMICE SOAP</v>
          </cell>
          <cell r="C1342" t="str">
            <v>1 CS</v>
          </cell>
          <cell r="D1342">
            <v>108.14</v>
          </cell>
        </row>
        <row r="1343">
          <cell r="A1343" t="str">
            <v>235335</v>
          </cell>
          <cell r="B1343" t="str">
            <v>ZEP APEX CHLORF</v>
          </cell>
          <cell r="C1343" t="str">
            <v>5 GL PL</v>
          </cell>
          <cell r="D1343">
            <v>8.35</v>
          </cell>
        </row>
        <row r="1344">
          <cell r="A1344" t="str">
            <v>235385</v>
          </cell>
          <cell r="B1344" t="str">
            <v>ZEP APEX CHLORF</v>
          </cell>
          <cell r="C1344" t="str">
            <v>55 GL DR</v>
          </cell>
          <cell r="D1344">
            <v>7.3</v>
          </cell>
        </row>
        <row r="1345">
          <cell r="A1345" t="str">
            <v>235389</v>
          </cell>
          <cell r="B1345" t="str">
            <v>ZEP APEX CHLORF</v>
          </cell>
          <cell r="C1345" t="str">
            <v>275 GL TOTE</v>
          </cell>
          <cell r="D1345">
            <v>6.88</v>
          </cell>
        </row>
        <row r="1346">
          <cell r="A1346" t="str">
            <v>235396</v>
          </cell>
          <cell r="B1346" t="str">
            <v>ZEP APEX CHLORF</v>
          </cell>
          <cell r="C1346" t="str">
            <v>1 GL BULK PUMPE</v>
          </cell>
          <cell r="D1346">
            <v>7.52</v>
          </cell>
        </row>
        <row r="1347">
          <cell r="A1347" t="str">
            <v>235685</v>
          </cell>
          <cell r="B1347" t="str">
            <v>ZEP APEX OMEGAC</v>
          </cell>
          <cell r="C1347" t="str">
            <v>55 GL DR</v>
          </cell>
          <cell r="D1347">
            <v>7.47</v>
          </cell>
        </row>
        <row r="1348">
          <cell r="A1348" t="str">
            <v>235689</v>
          </cell>
          <cell r="B1348" t="str">
            <v>ZEP APEX OMEGAC</v>
          </cell>
          <cell r="C1348" t="str">
            <v>275 GL TOTE</v>
          </cell>
          <cell r="D1348">
            <v>6.99</v>
          </cell>
        </row>
        <row r="1349">
          <cell r="A1349" t="str">
            <v>235696</v>
          </cell>
          <cell r="B1349" t="str">
            <v>ZEP APEX OMEGAC</v>
          </cell>
          <cell r="C1349" t="str">
            <v>1 GL BULK PUMPE</v>
          </cell>
          <cell r="D1349">
            <v>7.52</v>
          </cell>
        </row>
        <row r="1350">
          <cell r="A1350" t="str">
            <v>236085</v>
          </cell>
          <cell r="B1350" t="str">
            <v>ZEP APEX POWER</v>
          </cell>
          <cell r="C1350" t="str">
            <v>55 GL DR</v>
          </cell>
          <cell r="D1350">
            <v>8.18</v>
          </cell>
        </row>
        <row r="1351">
          <cell r="A1351" t="str">
            <v>236089</v>
          </cell>
          <cell r="B1351" t="str">
            <v>ZEP APEX POWER</v>
          </cell>
          <cell r="C1351" t="str">
            <v>275 GL TOTE</v>
          </cell>
          <cell r="D1351">
            <v>7.86</v>
          </cell>
        </row>
        <row r="1352">
          <cell r="A1352" t="str">
            <v>236185</v>
          </cell>
          <cell r="B1352" t="str">
            <v>ZEP APEX FOAMIN</v>
          </cell>
          <cell r="C1352" t="str">
            <v>55 GL DR</v>
          </cell>
          <cell r="D1352">
            <v>11.64</v>
          </cell>
        </row>
        <row r="1353">
          <cell r="A1353" t="str">
            <v>236189</v>
          </cell>
          <cell r="B1353" t="str">
            <v>ZEP APEX FOAMIN</v>
          </cell>
          <cell r="C1353" t="str">
            <v>275 GL TOTE</v>
          </cell>
          <cell r="D1353">
            <v>11.03</v>
          </cell>
        </row>
        <row r="1354">
          <cell r="A1354" t="str">
            <v>236196</v>
          </cell>
          <cell r="B1354" t="str">
            <v>ZEP APEX FOAMIN</v>
          </cell>
          <cell r="C1354" t="str">
            <v>1 GL BULK PUMPE</v>
          </cell>
          <cell r="D1354">
            <v>10.93</v>
          </cell>
        </row>
        <row r="1355">
          <cell r="A1355" t="str">
            <v>236224</v>
          </cell>
          <cell r="B1355" t="str">
            <v>ZEP DOOR SAN</v>
          </cell>
          <cell r="C1355" t="str">
            <v>4 GL CS</v>
          </cell>
          <cell r="D1355">
            <v>18.510000000000002</v>
          </cell>
        </row>
        <row r="1356">
          <cell r="A1356" t="str">
            <v>236235</v>
          </cell>
          <cell r="B1356" t="str">
            <v>ZEP DOOR SAN</v>
          </cell>
          <cell r="C1356" t="str">
            <v>5 GL PL</v>
          </cell>
          <cell r="D1356">
            <v>18.34</v>
          </cell>
        </row>
        <row r="1357">
          <cell r="A1357" t="str">
            <v>236285</v>
          </cell>
          <cell r="B1357" t="str">
            <v>ZEP DOOR SAN</v>
          </cell>
          <cell r="C1357" t="str">
            <v>55 GL DR</v>
          </cell>
          <cell r="D1357">
            <v>16.760000000000002</v>
          </cell>
        </row>
        <row r="1358">
          <cell r="A1358" t="str">
            <v>236289</v>
          </cell>
          <cell r="B1358" t="str">
            <v>ZEP DOOR SAN</v>
          </cell>
          <cell r="C1358" t="str">
            <v>275 GL TOTE</v>
          </cell>
          <cell r="D1358">
            <v>16.350000000000001</v>
          </cell>
        </row>
        <row r="1359">
          <cell r="A1359" t="str">
            <v>236296</v>
          </cell>
          <cell r="B1359" t="str">
            <v>ZEP DOOR SAN</v>
          </cell>
          <cell r="C1359" t="str">
            <v>1 GL BULK PUMPE</v>
          </cell>
          <cell r="D1359">
            <v>16.350000000000001</v>
          </cell>
        </row>
        <row r="1360">
          <cell r="A1360" t="str">
            <v>236824</v>
          </cell>
          <cell r="B1360" t="str">
            <v>ZEP FS CONC FOA</v>
          </cell>
          <cell r="C1360" t="str">
            <v>4 GL CS</v>
          </cell>
          <cell r="D1360">
            <v>23.89</v>
          </cell>
        </row>
        <row r="1361">
          <cell r="A1361" t="str">
            <v>236850</v>
          </cell>
          <cell r="B1361" t="str">
            <v>ZEP FS CONC FOA</v>
          </cell>
          <cell r="C1361" t="str">
            <v>20 GL DR</v>
          </cell>
          <cell r="D1361">
            <v>25.97</v>
          </cell>
        </row>
        <row r="1362">
          <cell r="A1362" t="str">
            <v>236885</v>
          </cell>
          <cell r="B1362" t="str">
            <v>ZEP FS CONC FOA</v>
          </cell>
          <cell r="C1362" t="str">
            <v>55 GL DR</v>
          </cell>
          <cell r="D1362">
            <v>25.45</v>
          </cell>
        </row>
        <row r="1363">
          <cell r="A1363" t="str">
            <v>236889</v>
          </cell>
          <cell r="B1363" t="str">
            <v>ZEP FS CONC FOA</v>
          </cell>
          <cell r="C1363" t="str">
            <v>275 GL TOTE</v>
          </cell>
          <cell r="D1363">
            <v>24.93</v>
          </cell>
        </row>
        <row r="1364">
          <cell r="A1364" t="str">
            <v>236924</v>
          </cell>
          <cell r="B1364" t="str">
            <v>XT-6994</v>
          </cell>
          <cell r="C1364" t="str">
            <v>4 GL CS</v>
          </cell>
          <cell r="D1364">
            <v>13.53</v>
          </cell>
        </row>
        <row r="1365">
          <cell r="A1365" t="str">
            <v>236948</v>
          </cell>
          <cell r="B1365" t="str">
            <v>XT-6994</v>
          </cell>
          <cell r="C1365" t="str">
            <v>20 GL DR-WEST</v>
          </cell>
          <cell r="D1365">
            <v>10.4</v>
          </cell>
        </row>
        <row r="1366">
          <cell r="A1366" t="str">
            <v>236985</v>
          </cell>
          <cell r="B1366" t="str">
            <v>XT-6994</v>
          </cell>
          <cell r="C1366" t="str">
            <v>55 GL DR</v>
          </cell>
          <cell r="D1366">
            <v>11.35</v>
          </cell>
        </row>
        <row r="1367">
          <cell r="A1367" t="str">
            <v>237035</v>
          </cell>
          <cell r="B1367" t="str">
            <v>ZEP FS BAKERY P</v>
          </cell>
          <cell r="C1367" t="str">
            <v>5 GL PL</v>
          </cell>
          <cell r="D1367">
            <v>15.59</v>
          </cell>
        </row>
        <row r="1368">
          <cell r="A1368" t="str">
            <v>237050</v>
          </cell>
          <cell r="B1368" t="str">
            <v>ZEP FS BAKERY P</v>
          </cell>
          <cell r="C1368" t="str">
            <v>20 GL DR</v>
          </cell>
          <cell r="D1368">
            <v>15.43</v>
          </cell>
        </row>
        <row r="1369">
          <cell r="A1369" t="str">
            <v>237085</v>
          </cell>
          <cell r="B1369" t="str">
            <v>ZEP FS BAKERY P</v>
          </cell>
          <cell r="C1369" t="str">
            <v>55 GL DR</v>
          </cell>
          <cell r="D1369">
            <v>14.01</v>
          </cell>
        </row>
        <row r="1370">
          <cell r="A1370" t="str">
            <v>237089</v>
          </cell>
          <cell r="B1370" t="str">
            <v>ZEP FS BAKERY P</v>
          </cell>
          <cell r="C1370" t="str">
            <v>275 GL TOTE</v>
          </cell>
          <cell r="D1370">
            <v>13.83</v>
          </cell>
        </row>
        <row r="1371">
          <cell r="A1371" t="str">
            <v>237135</v>
          </cell>
          <cell r="B1371" t="str">
            <v>ZEP APEX BAKERY</v>
          </cell>
          <cell r="C1371" t="str">
            <v>5 GL PL</v>
          </cell>
          <cell r="D1371">
            <v>10.25</v>
          </cell>
        </row>
        <row r="1372">
          <cell r="A1372" t="str">
            <v>237185</v>
          </cell>
          <cell r="B1372" t="str">
            <v>ZEP APEX BAKERY</v>
          </cell>
          <cell r="C1372" t="str">
            <v>55 GL DR</v>
          </cell>
          <cell r="D1372">
            <v>9.44</v>
          </cell>
        </row>
        <row r="1373">
          <cell r="A1373" t="str">
            <v>237189</v>
          </cell>
          <cell r="B1373" t="str">
            <v>ZEP APEX BAKERY</v>
          </cell>
          <cell r="C1373" t="str">
            <v>275 GL TOTE</v>
          </cell>
          <cell r="D1373">
            <v>8.7200000000000006</v>
          </cell>
        </row>
        <row r="1374">
          <cell r="A1374" t="str">
            <v>237485</v>
          </cell>
          <cell r="B1374" t="str">
            <v>ZEP APEX ACID C</v>
          </cell>
          <cell r="C1374" t="str">
            <v>55 GL DR</v>
          </cell>
          <cell r="D1374">
            <v>12.88</v>
          </cell>
        </row>
        <row r="1375">
          <cell r="A1375" t="str">
            <v>237489</v>
          </cell>
          <cell r="B1375" t="str">
            <v>ZEP APEX ACID C</v>
          </cell>
          <cell r="C1375" t="str">
            <v>275 GL TOTE</v>
          </cell>
          <cell r="D1375">
            <v>13.25</v>
          </cell>
        </row>
        <row r="1376">
          <cell r="A1376" t="str">
            <v>237985</v>
          </cell>
          <cell r="B1376" t="str">
            <v>ZEP-LAC 45</v>
          </cell>
          <cell r="C1376" t="str">
            <v>55 GL DR</v>
          </cell>
          <cell r="D1376">
            <v>15.28</v>
          </cell>
        </row>
        <row r="1377">
          <cell r="A1377" t="str">
            <v>237989</v>
          </cell>
          <cell r="B1377" t="str">
            <v>ZEP-LAC 45</v>
          </cell>
          <cell r="C1377" t="str">
            <v>275 GL TOTE</v>
          </cell>
          <cell r="D1377">
            <v>14.14</v>
          </cell>
        </row>
        <row r="1378">
          <cell r="A1378" t="str">
            <v>238385</v>
          </cell>
          <cell r="B1378" t="str">
            <v>ZEP APEX CAUSTI</v>
          </cell>
          <cell r="C1378" t="str">
            <v>55 GL DR</v>
          </cell>
          <cell r="D1378">
            <v>10.09</v>
          </cell>
        </row>
        <row r="1379">
          <cell r="A1379" t="str">
            <v>238389</v>
          </cell>
          <cell r="B1379" t="str">
            <v>ZEP APEX CAUSTI</v>
          </cell>
          <cell r="C1379" t="str">
            <v>275 GL TOTE</v>
          </cell>
          <cell r="D1379">
            <v>9.74</v>
          </cell>
        </row>
        <row r="1380">
          <cell r="A1380" t="str">
            <v>238880</v>
          </cell>
          <cell r="B1380" t="str">
            <v>ZEP FS DEFOAMIN</v>
          </cell>
          <cell r="C1380" t="str">
            <v>500 LB DR</v>
          </cell>
          <cell r="D1380">
            <v>135.94999999999999</v>
          </cell>
        </row>
        <row r="1381">
          <cell r="A1381" t="str">
            <v>240024</v>
          </cell>
          <cell r="B1381" t="str">
            <v>ZEP FS FORMULA</v>
          </cell>
          <cell r="C1381" t="str">
            <v>4 GL CS</v>
          </cell>
          <cell r="D1381">
            <v>19.14</v>
          </cell>
        </row>
        <row r="1382">
          <cell r="A1382" t="str">
            <v>240085</v>
          </cell>
          <cell r="B1382" t="str">
            <v>ZEP FS FORMULA</v>
          </cell>
          <cell r="C1382" t="str">
            <v>55 GL DR</v>
          </cell>
          <cell r="D1382">
            <v>18.510000000000002</v>
          </cell>
        </row>
        <row r="1383">
          <cell r="A1383" t="str">
            <v>241235</v>
          </cell>
          <cell r="B1383" t="str">
            <v>ZEP FS PRO-CHLO</v>
          </cell>
          <cell r="C1383" t="str">
            <v>5 GL PL</v>
          </cell>
          <cell r="D1383">
            <v>16.03</v>
          </cell>
        </row>
        <row r="1384">
          <cell r="A1384" t="str">
            <v>241250</v>
          </cell>
          <cell r="B1384" t="str">
            <v>ZEP FS PRO-CHLO</v>
          </cell>
          <cell r="C1384" t="str">
            <v>20 GL DR</v>
          </cell>
          <cell r="D1384">
            <v>15.82</v>
          </cell>
        </row>
        <row r="1385">
          <cell r="A1385" t="str">
            <v>241285</v>
          </cell>
          <cell r="B1385" t="str">
            <v>ZEP FS PRO-CHLO</v>
          </cell>
          <cell r="C1385" t="str">
            <v>55 GL DR</v>
          </cell>
          <cell r="D1385">
            <v>14.63</v>
          </cell>
        </row>
        <row r="1386">
          <cell r="A1386" t="str">
            <v>241289</v>
          </cell>
          <cell r="B1386" t="str">
            <v>ZEP FS PRO-CHLO</v>
          </cell>
          <cell r="C1386" t="str">
            <v>275 GL TOTE</v>
          </cell>
          <cell r="D1386">
            <v>14.07</v>
          </cell>
        </row>
        <row r="1387">
          <cell r="A1387" t="str">
            <v>241385</v>
          </cell>
          <cell r="B1387" t="str">
            <v>ZEP CONTROL FEA</v>
          </cell>
          <cell r="C1387" t="str">
            <v>55 GL DR</v>
          </cell>
          <cell r="D1387">
            <v>29.82</v>
          </cell>
        </row>
        <row r="1388">
          <cell r="A1388" t="str">
            <v>241635</v>
          </cell>
          <cell r="B1388" t="str">
            <v>ZEP FS FORMULA</v>
          </cell>
          <cell r="C1388" t="str">
            <v>5 GL PL</v>
          </cell>
          <cell r="D1388">
            <v>29.5</v>
          </cell>
        </row>
        <row r="1389">
          <cell r="A1389" t="str">
            <v>241685</v>
          </cell>
          <cell r="B1389" t="str">
            <v>ZEP FS FORMULA</v>
          </cell>
          <cell r="C1389" t="str">
            <v>55 GL DR</v>
          </cell>
          <cell r="D1389">
            <v>28.16</v>
          </cell>
        </row>
        <row r="1390">
          <cell r="A1390" t="str">
            <v>241724</v>
          </cell>
          <cell r="B1390" t="str">
            <v>ZEP FS FORMULA</v>
          </cell>
          <cell r="C1390" t="str">
            <v>4 GL CS</v>
          </cell>
          <cell r="D1390">
            <v>15.83</v>
          </cell>
        </row>
        <row r="1391">
          <cell r="A1391" t="str">
            <v>241735</v>
          </cell>
          <cell r="B1391" t="str">
            <v>ZEP FS FORMULA</v>
          </cell>
          <cell r="C1391" t="str">
            <v>5 GL PL</v>
          </cell>
          <cell r="D1391">
            <v>14.65</v>
          </cell>
        </row>
        <row r="1392">
          <cell r="A1392" t="str">
            <v>241750</v>
          </cell>
          <cell r="B1392" t="str">
            <v>ZEP FS FORMULA</v>
          </cell>
          <cell r="C1392" t="str">
            <v>20 GL DR</v>
          </cell>
          <cell r="D1392">
            <v>14.15</v>
          </cell>
        </row>
        <row r="1393">
          <cell r="A1393" t="str">
            <v>241785</v>
          </cell>
          <cell r="B1393" t="str">
            <v>ZEP FS FORMULA</v>
          </cell>
          <cell r="C1393" t="str">
            <v>55 GL DR</v>
          </cell>
          <cell r="D1393">
            <v>13</v>
          </cell>
        </row>
        <row r="1394">
          <cell r="A1394" t="str">
            <v>241789</v>
          </cell>
          <cell r="B1394" t="str">
            <v>ZEP FS FORMULA</v>
          </cell>
          <cell r="C1394" t="str">
            <v>275 GL TOTE</v>
          </cell>
          <cell r="D1394">
            <v>12.66</v>
          </cell>
        </row>
        <row r="1395">
          <cell r="A1395" t="str">
            <v>241796</v>
          </cell>
          <cell r="B1395" t="str">
            <v>ZEP FS FORMULA</v>
          </cell>
          <cell r="C1395" t="str">
            <v>1 GL BULK PUMPE</v>
          </cell>
          <cell r="D1395">
            <v>12.94</v>
          </cell>
        </row>
        <row r="1396">
          <cell r="A1396" t="str">
            <v>242935</v>
          </cell>
          <cell r="B1396" t="str">
            <v>ZEP FS FORMULA</v>
          </cell>
          <cell r="C1396" t="str">
            <v>5 GL PL</v>
          </cell>
          <cell r="D1396">
            <v>7.52</v>
          </cell>
        </row>
        <row r="1397">
          <cell r="A1397" t="str">
            <v>242985</v>
          </cell>
          <cell r="B1397" t="str">
            <v>ZEP FS FORMULA</v>
          </cell>
          <cell r="C1397" t="str">
            <v>55 GL DR</v>
          </cell>
          <cell r="D1397">
            <v>6.24</v>
          </cell>
        </row>
        <row r="1398">
          <cell r="A1398" t="str">
            <v>243080</v>
          </cell>
          <cell r="B1398" t="str">
            <v>ZEP FS FORMULA</v>
          </cell>
          <cell r="C1398" t="str">
            <v>500 LB DR</v>
          </cell>
          <cell r="D1398">
            <v>181.08</v>
          </cell>
        </row>
        <row r="1399">
          <cell r="A1399" t="str">
            <v>243142</v>
          </cell>
          <cell r="B1399" t="str">
            <v>ZEP FS FORMULA</v>
          </cell>
          <cell r="C1399" t="str">
            <v>125 LB DR</v>
          </cell>
          <cell r="D1399">
            <v>178.88</v>
          </cell>
        </row>
        <row r="1400">
          <cell r="A1400" t="str">
            <v>243180</v>
          </cell>
          <cell r="B1400" t="str">
            <v>ZEP FS FORMULA</v>
          </cell>
          <cell r="C1400" t="str">
            <v>500 LB DR</v>
          </cell>
          <cell r="D1400">
            <v>169.18</v>
          </cell>
        </row>
        <row r="1401">
          <cell r="A1401" t="str">
            <v>243276</v>
          </cell>
          <cell r="B1401" t="str">
            <v>ZEP FS FORMULA</v>
          </cell>
          <cell r="C1401" t="str">
            <v>4 - 500 LB DRUM</v>
          </cell>
          <cell r="D1401">
            <v>172.27</v>
          </cell>
        </row>
        <row r="1402">
          <cell r="A1402" t="str">
            <v>243280</v>
          </cell>
          <cell r="B1402" t="str">
            <v>ZEP FS FORMULA</v>
          </cell>
          <cell r="C1402" t="str">
            <v>500 LB DR</v>
          </cell>
          <cell r="D1402">
            <v>172.27</v>
          </cell>
        </row>
        <row r="1403">
          <cell r="A1403" t="str">
            <v>243385</v>
          </cell>
          <cell r="B1403" t="str">
            <v>ZEP FS FORMULA</v>
          </cell>
          <cell r="C1403" t="str">
            <v>55 GL DR</v>
          </cell>
          <cell r="D1403">
            <v>17.75</v>
          </cell>
        </row>
        <row r="1404">
          <cell r="A1404" t="str">
            <v>243596</v>
          </cell>
          <cell r="B1404" t="str">
            <v>ZEP FS FORMULA</v>
          </cell>
          <cell r="C1404" t="str">
            <v>1 GL BULK PUMPE</v>
          </cell>
          <cell r="D1404">
            <v>8.68</v>
          </cell>
        </row>
        <row r="1405">
          <cell r="A1405" t="str">
            <v>243835</v>
          </cell>
          <cell r="B1405" t="str">
            <v>ZEP FS FOAM-STA</v>
          </cell>
          <cell r="C1405" t="str">
            <v>5 GL PL</v>
          </cell>
          <cell r="D1405">
            <v>19.13</v>
          </cell>
        </row>
        <row r="1406">
          <cell r="A1406" t="str">
            <v>243885</v>
          </cell>
          <cell r="B1406" t="str">
            <v>ZEP FS FOAM-STA</v>
          </cell>
          <cell r="C1406" t="str">
            <v>55 GL DR</v>
          </cell>
          <cell r="D1406">
            <v>17.77</v>
          </cell>
        </row>
        <row r="1407">
          <cell r="A1407" t="str">
            <v>243935</v>
          </cell>
          <cell r="B1407" t="str">
            <v>ZEP FS FOAMATE</v>
          </cell>
          <cell r="C1407" t="str">
            <v>5 GL PL</v>
          </cell>
          <cell r="D1407">
            <v>14.35</v>
          </cell>
        </row>
        <row r="1408">
          <cell r="A1408" t="str">
            <v>243985</v>
          </cell>
          <cell r="B1408" t="str">
            <v>ZEP FS FOAMATE</v>
          </cell>
          <cell r="C1408" t="str">
            <v>55 GL DR</v>
          </cell>
          <cell r="D1408">
            <v>12.99</v>
          </cell>
        </row>
        <row r="1409">
          <cell r="A1409" t="str">
            <v>243989</v>
          </cell>
          <cell r="B1409" t="str">
            <v>ZEP FS FOAMATE</v>
          </cell>
          <cell r="C1409" t="str">
            <v>275 GL TOTE</v>
          </cell>
          <cell r="D1409">
            <v>12.74</v>
          </cell>
        </row>
        <row r="1410">
          <cell r="A1410" t="str">
            <v>243996</v>
          </cell>
          <cell r="B1410" t="str">
            <v>ZEP FS FOAMATE</v>
          </cell>
          <cell r="C1410" t="str">
            <v>1 GL BULK PUMPE</v>
          </cell>
          <cell r="D1410">
            <v>13.53</v>
          </cell>
        </row>
        <row r="1411">
          <cell r="A1411" t="str">
            <v>244335</v>
          </cell>
          <cell r="B1411" t="str">
            <v>ZEP FS Z-CHLOR</v>
          </cell>
          <cell r="C1411" t="str">
            <v>5 GL PL</v>
          </cell>
          <cell r="D1411">
            <v>11.82</v>
          </cell>
        </row>
        <row r="1412">
          <cell r="A1412" t="str">
            <v>244350</v>
          </cell>
          <cell r="B1412" t="str">
            <v>ZEP FS Z-CHLOR</v>
          </cell>
          <cell r="C1412" t="str">
            <v>20 GL DR</v>
          </cell>
          <cell r="D1412">
            <v>11.45</v>
          </cell>
        </row>
        <row r="1413">
          <cell r="A1413" t="str">
            <v>244385</v>
          </cell>
          <cell r="B1413" t="str">
            <v>ZEP FS Z-CHLOR</v>
          </cell>
          <cell r="C1413" t="str">
            <v>55 GL DR</v>
          </cell>
          <cell r="D1413">
            <v>10.220000000000001</v>
          </cell>
        </row>
        <row r="1414">
          <cell r="A1414" t="str">
            <v>244389</v>
          </cell>
          <cell r="B1414" t="str">
            <v>ZEP FS Z-CHLOR</v>
          </cell>
          <cell r="C1414" t="str">
            <v>275 GL TOTE</v>
          </cell>
          <cell r="D1414">
            <v>9.84</v>
          </cell>
        </row>
        <row r="1415">
          <cell r="A1415" t="str">
            <v>244397</v>
          </cell>
          <cell r="B1415" t="str">
            <v>ZEP FS Z-CHLOR</v>
          </cell>
          <cell r="C1415" t="str">
            <v>1 GL BULK</v>
          </cell>
          <cell r="D1415">
            <v>9.8800000000000008</v>
          </cell>
        </row>
        <row r="1416">
          <cell r="A1416" t="str">
            <v>244424</v>
          </cell>
          <cell r="B1416" t="str">
            <v>ZEP FS FOAM CHL</v>
          </cell>
          <cell r="C1416" t="str">
            <v>4 GL CS</v>
          </cell>
          <cell r="D1416">
            <v>17.5</v>
          </cell>
        </row>
        <row r="1417">
          <cell r="A1417" t="str">
            <v>244485</v>
          </cell>
          <cell r="B1417" t="str">
            <v>ZEP FS FOAM CHL</v>
          </cell>
          <cell r="C1417" t="str">
            <v>55 GL DR</v>
          </cell>
          <cell r="D1417">
            <v>13.81</v>
          </cell>
        </row>
        <row r="1418">
          <cell r="A1418" t="str">
            <v>244535</v>
          </cell>
          <cell r="B1418" t="str">
            <v>ZEP FS LIME REM</v>
          </cell>
          <cell r="C1418" t="str">
            <v>5 GL PL</v>
          </cell>
          <cell r="D1418">
            <v>17.89</v>
          </cell>
        </row>
        <row r="1419">
          <cell r="A1419" t="str">
            <v>244550</v>
          </cell>
          <cell r="B1419" t="str">
            <v>ZEP FS LIME REM</v>
          </cell>
          <cell r="C1419" t="str">
            <v>20 GL DR</v>
          </cell>
          <cell r="D1419">
            <v>15.19</v>
          </cell>
        </row>
        <row r="1420">
          <cell r="A1420" t="str">
            <v>244585</v>
          </cell>
          <cell r="B1420" t="str">
            <v>ZEP FS LIME REM</v>
          </cell>
          <cell r="C1420" t="str">
            <v>55 GL DR</v>
          </cell>
          <cell r="D1420">
            <v>17.12</v>
          </cell>
        </row>
        <row r="1421">
          <cell r="A1421" t="str">
            <v>246524</v>
          </cell>
          <cell r="B1421" t="str">
            <v>ZEP FS FORMULA</v>
          </cell>
          <cell r="C1421" t="str">
            <v>4 GL CS</v>
          </cell>
          <cell r="D1421">
            <v>13.23</v>
          </cell>
        </row>
        <row r="1422">
          <cell r="A1422" t="str">
            <v>246535</v>
          </cell>
          <cell r="B1422" t="str">
            <v>ZEP FS FORMULA</v>
          </cell>
          <cell r="C1422" t="str">
            <v>5 GL PL</v>
          </cell>
          <cell r="D1422">
            <v>11.98</v>
          </cell>
        </row>
        <row r="1423">
          <cell r="A1423" t="str">
            <v>246550</v>
          </cell>
          <cell r="B1423" t="str">
            <v>ZEP FS FORMULA</v>
          </cell>
          <cell r="C1423" t="str">
            <v>20 GL DR</v>
          </cell>
          <cell r="D1423">
            <v>11.57</v>
          </cell>
        </row>
        <row r="1424">
          <cell r="A1424" t="str">
            <v>246585</v>
          </cell>
          <cell r="B1424" t="str">
            <v>ZEP FS FORMULA</v>
          </cell>
          <cell r="C1424" t="str">
            <v>55 GL DR</v>
          </cell>
          <cell r="D1424">
            <v>10.42</v>
          </cell>
        </row>
        <row r="1425">
          <cell r="A1425" t="str">
            <v>246589</v>
          </cell>
          <cell r="B1425" t="str">
            <v>ZEP FS FORMULA</v>
          </cell>
          <cell r="C1425" t="str">
            <v>275 GL TOTE</v>
          </cell>
          <cell r="D1425">
            <v>12.95</v>
          </cell>
        </row>
        <row r="1426">
          <cell r="A1426" t="str">
            <v>246596</v>
          </cell>
          <cell r="B1426" t="str">
            <v>ZEP FS FORMULA</v>
          </cell>
          <cell r="C1426" t="str">
            <v>1 GL BULK PUMPE</v>
          </cell>
          <cell r="D1426">
            <v>12.92</v>
          </cell>
        </row>
        <row r="1427">
          <cell r="A1427" t="str">
            <v>246597</v>
          </cell>
          <cell r="B1427" t="str">
            <v>ZEP FS FORMULA</v>
          </cell>
          <cell r="C1427" t="str">
            <v>1 GL BULK</v>
          </cell>
          <cell r="D1427">
            <v>13.04</v>
          </cell>
        </row>
        <row r="1428">
          <cell r="A1428" t="str">
            <v>246924</v>
          </cell>
          <cell r="B1428" t="str">
            <v>ZEP FS FLOOR SC</v>
          </cell>
          <cell r="C1428" t="str">
            <v>4 GL CS</v>
          </cell>
          <cell r="D1428">
            <v>16.440000000000001</v>
          </cell>
        </row>
        <row r="1429">
          <cell r="A1429" t="str">
            <v>246935</v>
          </cell>
          <cell r="B1429" t="str">
            <v>ZEP FS FLOOR SC</v>
          </cell>
          <cell r="C1429" t="str">
            <v>5 GL PL</v>
          </cell>
          <cell r="D1429">
            <v>15.68</v>
          </cell>
        </row>
        <row r="1430">
          <cell r="A1430" t="str">
            <v>246950</v>
          </cell>
          <cell r="B1430" t="str">
            <v>ZEP FS FLOOR SC</v>
          </cell>
          <cell r="C1430" t="str">
            <v>20 GL DR</v>
          </cell>
          <cell r="D1430">
            <v>15.46</v>
          </cell>
        </row>
        <row r="1431">
          <cell r="A1431" t="str">
            <v>246985</v>
          </cell>
          <cell r="B1431" t="str">
            <v>ZEP FS FLOOR SC</v>
          </cell>
          <cell r="C1431" t="str">
            <v>55 GL DR</v>
          </cell>
          <cell r="D1431">
            <v>14.39</v>
          </cell>
        </row>
        <row r="1432">
          <cell r="A1432" t="str">
            <v>247135</v>
          </cell>
          <cell r="B1432" t="str">
            <v>ZEP DOMINION SA</v>
          </cell>
          <cell r="C1432" t="str">
            <v>5 GL PL</v>
          </cell>
          <cell r="D1432">
            <v>26.29</v>
          </cell>
        </row>
        <row r="1433">
          <cell r="A1433" t="str">
            <v>247166</v>
          </cell>
          <cell r="B1433" t="str">
            <v>ZEP DOMINION SA</v>
          </cell>
          <cell r="C1433" t="str">
            <v>4 - 55 GL DRUMS</v>
          </cell>
          <cell r="D1433">
            <v>24.5</v>
          </cell>
        </row>
        <row r="1434">
          <cell r="A1434" t="str">
            <v>247635</v>
          </cell>
          <cell r="B1434" t="str">
            <v>ZEP DOMINION AC</v>
          </cell>
          <cell r="C1434" t="str">
            <v>5 GL PL</v>
          </cell>
          <cell r="D1434">
            <v>14.93</v>
          </cell>
        </row>
        <row r="1435">
          <cell r="A1435" t="str">
            <v>249424</v>
          </cell>
          <cell r="B1435" t="str">
            <v>ZEP FS FORMULA</v>
          </cell>
          <cell r="C1435" t="str">
            <v>4 GL CS</v>
          </cell>
          <cell r="D1435">
            <v>17.829999999999998</v>
          </cell>
        </row>
        <row r="1436">
          <cell r="A1436" t="str">
            <v>249485</v>
          </cell>
          <cell r="B1436" t="str">
            <v>ZEP FS FORMULA</v>
          </cell>
          <cell r="C1436" t="str">
            <v>55 GL DR</v>
          </cell>
          <cell r="D1436">
            <v>16.97</v>
          </cell>
        </row>
        <row r="1437">
          <cell r="A1437" t="str">
            <v>250385</v>
          </cell>
          <cell r="B1437" t="str">
            <v>ZEP APEX PROCES</v>
          </cell>
          <cell r="C1437" t="str">
            <v>55 GL DR</v>
          </cell>
          <cell r="D1437">
            <v>7.9</v>
          </cell>
        </row>
        <row r="1438">
          <cell r="A1438" t="str">
            <v>250389</v>
          </cell>
          <cell r="B1438" t="str">
            <v>ZEP APEX PROCES</v>
          </cell>
          <cell r="C1438" t="str">
            <v>275 GL TOTE</v>
          </cell>
          <cell r="D1438">
            <v>7.56</v>
          </cell>
        </row>
        <row r="1439">
          <cell r="A1439" t="str">
            <v>257553</v>
          </cell>
          <cell r="B1439" t="str">
            <v>ZEP FS POT SCRU</v>
          </cell>
          <cell r="C1439" t="str">
            <v>2.5 GL BOTTLE</v>
          </cell>
          <cell r="D1439">
            <v>49.2</v>
          </cell>
        </row>
        <row r="1440">
          <cell r="A1440" t="str">
            <v>258265</v>
          </cell>
          <cell r="B1440" t="str">
            <v>ZEP FS X-6856A</v>
          </cell>
          <cell r="C1440" t="str">
            <v>350 LB DR</v>
          </cell>
          <cell r="D1440">
            <v>117.06</v>
          </cell>
        </row>
        <row r="1441">
          <cell r="A1441" t="str">
            <v>259785</v>
          </cell>
          <cell r="B1441" t="str">
            <v>ZEP PROCESS CLE</v>
          </cell>
          <cell r="C1441" t="str">
            <v>55 GL DR</v>
          </cell>
          <cell r="D1441">
            <v>15.01</v>
          </cell>
        </row>
        <row r="1442">
          <cell r="A1442" t="str">
            <v>260524</v>
          </cell>
          <cell r="B1442" t="str">
            <v>PROVISIONS AUTO</v>
          </cell>
          <cell r="C1442" t="str">
            <v>4 GL CS</v>
          </cell>
          <cell r="D1442">
            <v>14.7</v>
          </cell>
        </row>
        <row r="1443">
          <cell r="A1443" t="str">
            <v>260535</v>
          </cell>
          <cell r="B1443" t="str">
            <v>PROVISIONS AUTO</v>
          </cell>
          <cell r="C1443" t="str">
            <v>5 GL PL</v>
          </cell>
          <cell r="D1443">
            <v>14.16</v>
          </cell>
        </row>
        <row r="1444">
          <cell r="A1444" t="str">
            <v>260701</v>
          </cell>
          <cell r="B1444" t="str">
            <v>PROVISIONS POT</v>
          </cell>
          <cell r="C1444" t="str">
            <v>1 CS 12 QTS</v>
          </cell>
          <cell r="D1444">
            <v>60.24</v>
          </cell>
        </row>
        <row r="1445">
          <cell r="A1445" t="str">
            <v>260724</v>
          </cell>
          <cell r="B1445" t="str">
            <v>PROVISIONS POT</v>
          </cell>
          <cell r="C1445" t="str">
            <v>4 GL CS</v>
          </cell>
          <cell r="D1445">
            <v>17.170000000000002</v>
          </cell>
        </row>
        <row r="1446">
          <cell r="A1446" t="str">
            <v>260735</v>
          </cell>
          <cell r="B1446" t="str">
            <v>PROVISIONS POT</v>
          </cell>
          <cell r="C1446" t="str">
            <v>5 GL PL</v>
          </cell>
          <cell r="D1446">
            <v>16.899999999999999</v>
          </cell>
        </row>
        <row r="1447">
          <cell r="A1447" t="str">
            <v>260748</v>
          </cell>
          <cell r="B1447" t="str">
            <v>PROVISIONS POT</v>
          </cell>
          <cell r="C1447" t="str">
            <v>20 GL DR-USA</v>
          </cell>
          <cell r="D1447">
            <v>16.7</v>
          </cell>
        </row>
        <row r="1448">
          <cell r="A1448" t="str">
            <v>260750</v>
          </cell>
          <cell r="B1448" t="str">
            <v>PROVISIONS POT</v>
          </cell>
          <cell r="C1448" t="str">
            <v>20 GL DR</v>
          </cell>
          <cell r="D1448">
            <v>16.7</v>
          </cell>
        </row>
        <row r="1449">
          <cell r="A1449" t="str">
            <v>262024</v>
          </cell>
          <cell r="B1449" t="str">
            <v>PROVISIONS POT</v>
          </cell>
          <cell r="C1449" t="str">
            <v>4 GL CS</v>
          </cell>
          <cell r="D1449">
            <v>11.37</v>
          </cell>
        </row>
        <row r="1450">
          <cell r="A1450" t="str">
            <v>262035</v>
          </cell>
          <cell r="B1450" t="str">
            <v>PROVISIONS POT</v>
          </cell>
          <cell r="C1450" t="str">
            <v>5 GL PL</v>
          </cell>
          <cell r="D1450">
            <v>11.01</v>
          </cell>
        </row>
        <row r="1451">
          <cell r="A1451" t="str">
            <v>262052</v>
          </cell>
          <cell r="B1451" t="str">
            <v>PROVISIONS POT</v>
          </cell>
          <cell r="C1451" t="str">
            <v>2.5 GL BOTTLE</v>
          </cell>
          <cell r="D1451">
            <v>29.3</v>
          </cell>
        </row>
        <row r="1452">
          <cell r="A1452" t="str">
            <v>262053</v>
          </cell>
          <cell r="B1452" t="str">
            <v>PROVISIONS POT</v>
          </cell>
          <cell r="C1452" t="str">
            <v>2.5 GL WITH INS</v>
          </cell>
          <cell r="D1452">
            <v>31.3</v>
          </cell>
        </row>
        <row r="1453">
          <cell r="A1453" t="str">
            <v>269324</v>
          </cell>
          <cell r="B1453" t="str">
            <v>PV HIGH FOAMING</v>
          </cell>
          <cell r="C1453" t="str">
            <v>4 GL CS</v>
          </cell>
          <cell r="D1453">
            <v>10.54</v>
          </cell>
        </row>
        <row r="1454">
          <cell r="A1454" t="str">
            <v>269335</v>
          </cell>
          <cell r="B1454" t="str">
            <v>PV HIGH FOAMING</v>
          </cell>
          <cell r="C1454" t="str">
            <v>5 GL PL</v>
          </cell>
          <cell r="D1454">
            <v>10.27</v>
          </cell>
        </row>
        <row r="1455">
          <cell r="A1455" t="str">
            <v>269401</v>
          </cell>
          <cell r="B1455" t="str">
            <v>PROV SOLID WWAS</v>
          </cell>
          <cell r="C1455" t="str">
            <v>1 CS 4 EA 8 LB</v>
          </cell>
          <cell r="D1455">
            <v>145.56</v>
          </cell>
        </row>
        <row r="1456">
          <cell r="A1456" t="str">
            <v>269501</v>
          </cell>
          <cell r="B1456" t="str">
            <v>PROV SOLID WARE</v>
          </cell>
          <cell r="C1456" t="str">
            <v>1 CS 4 EA</v>
          </cell>
          <cell r="D1456">
            <v>147.72</v>
          </cell>
        </row>
        <row r="1457">
          <cell r="A1457" t="str">
            <v>273234</v>
          </cell>
          <cell r="B1457" t="str">
            <v>ZEP PEROXY-SERV</v>
          </cell>
          <cell r="C1457" t="str">
            <v>5 GL PL WEST &amp;</v>
          </cell>
          <cell r="D1457">
            <v>29.88</v>
          </cell>
        </row>
        <row r="1458">
          <cell r="A1458" t="str">
            <v>273235</v>
          </cell>
          <cell r="B1458" t="str">
            <v>ZEP PEROXY-SERV</v>
          </cell>
          <cell r="C1458" t="str">
            <v>5 GL PL</v>
          </cell>
          <cell r="D1458">
            <v>31.38</v>
          </cell>
        </row>
        <row r="1459">
          <cell r="A1459" t="str">
            <v>273284</v>
          </cell>
          <cell r="B1459" t="str">
            <v>ZEP PEROXY-SERV</v>
          </cell>
          <cell r="C1459" t="str">
            <v>53.5 GL DR WEST</v>
          </cell>
          <cell r="D1459">
            <v>22.64</v>
          </cell>
        </row>
        <row r="1460">
          <cell r="A1460" t="str">
            <v>273285</v>
          </cell>
          <cell r="B1460" t="str">
            <v>ZEP PEROXY-SERV</v>
          </cell>
          <cell r="C1460" t="str">
            <v>53.5 GL DR</v>
          </cell>
          <cell r="D1460">
            <v>22.64</v>
          </cell>
        </row>
        <row r="1461">
          <cell r="A1461" t="str">
            <v>274035</v>
          </cell>
          <cell r="B1461" t="str">
            <v>ZEP PEROXY-SERV</v>
          </cell>
          <cell r="C1461" t="str">
            <v>5 GL PL</v>
          </cell>
          <cell r="D1461">
            <v>40.270000000000003</v>
          </cell>
        </row>
        <row r="1462">
          <cell r="A1462" t="str">
            <v>274085</v>
          </cell>
          <cell r="B1462" t="str">
            <v>ZEP PEROXY-SERV</v>
          </cell>
          <cell r="C1462" t="str">
            <v>53 GL DR</v>
          </cell>
          <cell r="D1462">
            <v>30.68</v>
          </cell>
        </row>
        <row r="1463">
          <cell r="A1463" t="str">
            <v>274434</v>
          </cell>
          <cell r="B1463" t="str">
            <v>ZEP PEROXY-SERV</v>
          </cell>
          <cell r="C1463" t="str">
            <v>5 GL PL WEST &amp;</v>
          </cell>
          <cell r="D1463">
            <v>33.07</v>
          </cell>
        </row>
        <row r="1464">
          <cell r="A1464" t="str">
            <v>274435</v>
          </cell>
          <cell r="B1464" t="str">
            <v>ZEP PEROXY-SERV</v>
          </cell>
          <cell r="C1464" t="str">
            <v>5 GL PL</v>
          </cell>
          <cell r="D1464">
            <v>33.07</v>
          </cell>
        </row>
        <row r="1465">
          <cell r="A1465" t="str">
            <v>274484</v>
          </cell>
          <cell r="B1465" t="str">
            <v>ZEP PEROXY-SERV</v>
          </cell>
          <cell r="C1465" t="str">
            <v>53 GL DR WEST &amp;</v>
          </cell>
          <cell r="D1465">
            <v>27.95</v>
          </cell>
        </row>
        <row r="1466">
          <cell r="A1466" t="str">
            <v>274485</v>
          </cell>
          <cell r="B1466" t="str">
            <v>ZEP PEROXY-SERV</v>
          </cell>
          <cell r="C1466" t="str">
            <v>53 GL DR</v>
          </cell>
          <cell r="D1466">
            <v>27.95</v>
          </cell>
        </row>
        <row r="1467">
          <cell r="A1467" t="str">
            <v>276635</v>
          </cell>
          <cell r="B1467" t="str">
            <v>BIOFILM DRAIN P</v>
          </cell>
          <cell r="C1467" t="str">
            <v>5 GL PL</v>
          </cell>
          <cell r="D1467">
            <v>25.45</v>
          </cell>
        </row>
        <row r="1468">
          <cell r="A1468" t="str">
            <v>276685</v>
          </cell>
          <cell r="B1468" t="str">
            <v>BIOFILM DRAIN P</v>
          </cell>
          <cell r="C1468" t="str">
            <v>55 GL DR</v>
          </cell>
          <cell r="D1468">
            <v>13.61</v>
          </cell>
        </row>
        <row r="1469">
          <cell r="A1469" t="str">
            <v>277235</v>
          </cell>
          <cell r="B1469" t="str">
            <v>BIOFILM DRAIN P</v>
          </cell>
          <cell r="C1469" t="str">
            <v>5 GL PL</v>
          </cell>
          <cell r="D1469">
            <v>26.45</v>
          </cell>
        </row>
        <row r="1470">
          <cell r="A1470" t="str">
            <v>277285</v>
          </cell>
          <cell r="B1470" t="str">
            <v>BIOFILM DRAIN P</v>
          </cell>
          <cell r="C1470" t="str">
            <v>55 GL DR</v>
          </cell>
          <cell r="D1470">
            <v>14.18</v>
          </cell>
        </row>
        <row r="1471">
          <cell r="A1471" t="str">
            <v>278301</v>
          </cell>
          <cell r="B1471" t="str">
            <v>PROV SOLID PRES</v>
          </cell>
          <cell r="C1471" t="str">
            <v>1 CS 2 TUBS 8 L</v>
          </cell>
          <cell r="D1471">
            <v>52.8</v>
          </cell>
        </row>
        <row r="1472">
          <cell r="A1472" t="str">
            <v>278733</v>
          </cell>
          <cell r="B1472" t="str">
            <v>ROJO POWDERED V</v>
          </cell>
          <cell r="C1472" t="str">
            <v>35 LB DR</v>
          </cell>
          <cell r="D1472">
            <v>253.46</v>
          </cell>
        </row>
        <row r="1473">
          <cell r="A1473" t="str">
            <v>278740</v>
          </cell>
          <cell r="B1473" t="str">
            <v>ROJO POWDERED V</v>
          </cell>
          <cell r="C1473" t="str">
            <v>100 LB DR</v>
          </cell>
          <cell r="D1473">
            <v>246.59</v>
          </cell>
        </row>
        <row r="1474">
          <cell r="A1474" t="str">
            <v>278750</v>
          </cell>
          <cell r="B1474" t="str">
            <v>ROJO POWDERED V</v>
          </cell>
          <cell r="C1474" t="str">
            <v>200 LB DR</v>
          </cell>
          <cell r="D1474">
            <v>243.23</v>
          </cell>
        </row>
        <row r="1475">
          <cell r="A1475" t="str">
            <v>278770</v>
          </cell>
          <cell r="B1475" t="str">
            <v>ROJO POWDERED V</v>
          </cell>
          <cell r="C1475" t="str">
            <v>400 LB DR</v>
          </cell>
          <cell r="D1475">
            <v>238.64</v>
          </cell>
        </row>
        <row r="1476">
          <cell r="A1476" t="str">
            <v>280850</v>
          </cell>
          <cell r="B1476" t="str">
            <v>ENVIRO EDGE PRE</v>
          </cell>
          <cell r="C1476" t="str">
            <v>20 GL DR</v>
          </cell>
          <cell r="D1476">
            <v>11.14</v>
          </cell>
        </row>
        <row r="1477">
          <cell r="A1477" t="str">
            <v>280885</v>
          </cell>
          <cell r="B1477" t="str">
            <v>ENVIRO EDGE PRE</v>
          </cell>
          <cell r="C1477" t="str">
            <v>55 GL DR</v>
          </cell>
          <cell r="D1477">
            <v>10.29</v>
          </cell>
        </row>
        <row r="1478">
          <cell r="A1478" t="str">
            <v>281950</v>
          </cell>
          <cell r="B1478" t="str">
            <v>ENVIRO EDGE HIG</v>
          </cell>
          <cell r="C1478" t="str">
            <v>20 GL DR</v>
          </cell>
          <cell r="D1478">
            <v>25.55</v>
          </cell>
        </row>
        <row r="1479">
          <cell r="A1479" t="str">
            <v>281985</v>
          </cell>
          <cell r="B1479" t="str">
            <v>ENVIRO EDGE HIG</v>
          </cell>
          <cell r="C1479" t="str">
            <v>55 GL DR</v>
          </cell>
          <cell r="D1479">
            <v>24.69</v>
          </cell>
        </row>
        <row r="1480">
          <cell r="A1480" t="str">
            <v>282350</v>
          </cell>
          <cell r="B1480" t="str">
            <v>ENVIRO EDGE WHE</v>
          </cell>
          <cell r="C1480" t="str">
            <v>20 GL DR</v>
          </cell>
          <cell r="D1480">
            <v>22.74</v>
          </cell>
        </row>
        <row r="1481">
          <cell r="A1481" t="str">
            <v>282385</v>
          </cell>
          <cell r="B1481" t="str">
            <v>ENVIRO EDGE WHE</v>
          </cell>
          <cell r="C1481" t="str">
            <v>55 GL DR</v>
          </cell>
          <cell r="D1481">
            <v>21.44</v>
          </cell>
        </row>
        <row r="1482">
          <cell r="A1482" t="str">
            <v>285550</v>
          </cell>
          <cell r="B1482" t="str">
            <v>ENVIRO EDGE CLE</v>
          </cell>
          <cell r="C1482" t="str">
            <v>20 GL DR</v>
          </cell>
          <cell r="D1482">
            <v>21.72</v>
          </cell>
        </row>
        <row r="1483">
          <cell r="A1483" t="str">
            <v>286650</v>
          </cell>
          <cell r="B1483" t="str">
            <v>ENVIRO EDGE DRY</v>
          </cell>
          <cell r="C1483" t="str">
            <v>20 GL DR</v>
          </cell>
          <cell r="D1483">
            <v>24.44</v>
          </cell>
        </row>
        <row r="1484">
          <cell r="A1484" t="str">
            <v>286835</v>
          </cell>
          <cell r="B1484" t="str">
            <v>ENVIRO EDGE POW</v>
          </cell>
          <cell r="C1484" t="str">
            <v>5 GL PL</v>
          </cell>
          <cell r="D1484">
            <v>24.98</v>
          </cell>
        </row>
        <row r="1485">
          <cell r="A1485" t="str">
            <v>286850</v>
          </cell>
          <cell r="B1485" t="str">
            <v>ENVIRO EDGE POW</v>
          </cell>
          <cell r="C1485" t="str">
            <v>20 GL DR</v>
          </cell>
          <cell r="D1485">
            <v>24.73</v>
          </cell>
        </row>
        <row r="1486">
          <cell r="A1486" t="str">
            <v>286885</v>
          </cell>
          <cell r="B1486" t="str">
            <v>ENVIRO EDGE POW</v>
          </cell>
          <cell r="C1486" t="str">
            <v>55 GL DR</v>
          </cell>
          <cell r="D1486">
            <v>23.9</v>
          </cell>
        </row>
        <row r="1487">
          <cell r="A1487" t="str">
            <v>287685</v>
          </cell>
          <cell r="B1487" t="str">
            <v>ENVIRO EDGE LOW</v>
          </cell>
          <cell r="C1487" t="str">
            <v>55 GL DR</v>
          </cell>
          <cell r="D1487">
            <v>17.28</v>
          </cell>
        </row>
        <row r="1488">
          <cell r="A1488" t="str">
            <v>287935</v>
          </cell>
          <cell r="B1488" t="str">
            <v>ZEP CONCRETE DI</v>
          </cell>
          <cell r="C1488" t="str">
            <v>5 GL PL</v>
          </cell>
          <cell r="D1488">
            <v>12.71</v>
          </cell>
        </row>
        <row r="1489">
          <cell r="A1489" t="str">
            <v>287985</v>
          </cell>
          <cell r="B1489" t="str">
            <v>ZEP CONCRETE DI</v>
          </cell>
          <cell r="C1489" t="str">
            <v>55 GL DR</v>
          </cell>
          <cell r="D1489">
            <v>11.39</v>
          </cell>
        </row>
        <row r="1490">
          <cell r="A1490" t="str">
            <v>287989</v>
          </cell>
          <cell r="B1490" t="str">
            <v>ZEP CONCRETE DI</v>
          </cell>
          <cell r="C1490" t="str">
            <v>275 GL TOTE</v>
          </cell>
          <cell r="D1490">
            <v>11.71</v>
          </cell>
        </row>
        <row r="1491">
          <cell r="A1491" t="str">
            <v>287996</v>
          </cell>
          <cell r="B1491" t="str">
            <v>ZEP CONCRETE DI</v>
          </cell>
          <cell r="C1491" t="str">
            <v>1 GL BULK PUMPE</v>
          </cell>
          <cell r="D1491">
            <v>11.71</v>
          </cell>
        </row>
        <row r="1492">
          <cell r="A1492" t="str">
            <v>288135</v>
          </cell>
          <cell r="B1492" t="str">
            <v>ZEP FILMPURGE -</v>
          </cell>
          <cell r="C1492" t="str">
            <v>5 GL PL</v>
          </cell>
          <cell r="D1492">
            <v>25.45</v>
          </cell>
        </row>
        <row r="1493">
          <cell r="A1493" t="str">
            <v>288185</v>
          </cell>
          <cell r="B1493" t="str">
            <v>ZEP FILMPURGE -</v>
          </cell>
          <cell r="C1493" t="str">
            <v>55 GL DR</v>
          </cell>
          <cell r="D1493">
            <v>13.61</v>
          </cell>
        </row>
        <row r="1494">
          <cell r="A1494" t="str">
            <v>288335</v>
          </cell>
          <cell r="B1494" t="str">
            <v>ZEP FILMPURGE -</v>
          </cell>
          <cell r="C1494" t="str">
            <v>5 GL PL</v>
          </cell>
          <cell r="D1494">
            <v>26.45</v>
          </cell>
        </row>
        <row r="1495">
          <cell r="A1495" t="str">
            <v>288385</v>
          </cell>
          <cell r="B1495" t="str">
            <v>ZEP FILMPURGE -</v>
          </cell>
          <cell r="C1495" t="str">
            <v>55 GL DR</v>
          </cell>
          <cell r="D1495">
            <v>14.18</v>
          </cell>
        </row>
        <row r="1496">
          <cell r="A1496" t="str">
            <v>289035</v>
          </cell>
          <cell r="B1496" t="str">
            <v>ZEP FS FORMULA</v>
          </cell>
          <cell r="C1496" t="str">
            <v>5 GL PL</v>
          </cell>
          <cell r="D1496">
            <v>9.11</v>
          </cell>
        </row>
        <row r="1497">
          <cell r="A1497" t="str">
            <v>289085</v>
          </cell>
          <cell r="B1497" t="str">
            <v>ZEP FS FORMULA</v>
          </cell>
          <cell r="C1497" t="str">
            <v>55 GL DR</v>
          </cell>
          <cell r="D1497">
            <v>7.55</v>
          </cell>
        </row>
        <row r="1498">
          <cell r="A1498" t="str">
            <v>289089</v>
          </cell>
          <cell r="B1498" t="str">
            <v>ZEP FS FORMULA</v>
          </cell>
          <cell r="C1498" t="str">
            <v>275 GL TOTE</v>
          </cell>
          <cell r="D1498">
            <v>9.15</v>
          </cell>
        </row>
        <row r="1499">
          <cell r="A1499" t="str">
            <v>289095</v>
          </cell>
          <cell r="B1499" t="str">
            <v>ZEP FS FORMULA</v>
          </cell>
          <cell r="C1499" t="str">
            <v>1 GL BULK TANKE</v>
          </cell>
          <cell r="D1499">
            <v>9.49</v>
          </cell>
        </row>
        <row r="1500">
          <cell r="A1500" t="str">
            <v>289096</v>
          </cell>
          <cell r="B1500" t="str">
            <v>ZEP FS FORMULA</v>
          </cell>
          <cell r="C1500" t="str">
            <v>1 GL BULK PUMPE</v>
          </cell>
          <cell r="D1500">
            <v>8.4600000000000009</v>
          </cell>
        </row>
        <row r="1501">
          <cell r="A1501" t="str">
            <v>293035</v>
          </cell>
          <cell r="B1501" t="str">
            <v>ZEP FS FORMULA</v>
          </cell>
          <cell r="C1501" t="str">
            <v>5 GL PL</v>
          </cell>
          <cell r="D1501">
            <v>16.7</v>
          </cell>
        </row>
        <row r="1502">
          <cell r="A1502" t="str">
            <v>294024</v>
          </cell>
          <cell r="B1502" t="str">
            <v>FS PROCESS CLEA</v>
          </cell>
          <cell r="C1502" t="str">
            <v>4 GL CS</v>
          </cell>
          <cell r="D1502">
            <v>15.15</v>
          </cell>
        </row>
        <row r="1503">
          <cell r="A1503" t="str">
            <v>294035</v>
          </cell>
          <cell r="B1503" t="str">
            <v>FS PROCESS CLEA</v>
          </cell>
          <cell r="C1503" t="str">
            <v>5 GL PL</v>
          </cell>
          <cell r="D1503">
            <v>13.82</v>
          </cell>
        </row>
        <row r="1504">
          <cell r="A1504" t="str">
            <v>294050</v>
          </cell>
          <cell r="B1504" t="str">
            <v>FS PROCESS CLEA</v>
          </cell>
          <cell r="C1504" t="str">
            <v>20 GL DR</v>
          </cell>
          <cell r="D1504">
            <v>13.43</v>
          </cell>
        </row>
        <row r="1505">
          <cell r="A1505" t="str">
            <v>294085</v>
          </cell>
          <cell r="B1505" t="str">
            <v>FS PROCESS CLEA</v>
          </cell>
          <cell r="C1505" t="str">
            <v>55 GL DR</v>
          </cell>
          <cell r="D1505">
            <v>12.25</v>
          </cell>
        </row>
        <row r="1506">
          <cell r="A1506" t="str">
            <v>294089</v>
          </cell>
          <cell r="B1506" t="str">
            <v>FS PROCESS CLEA</v>
          </cell>
          <cell r="C1506" t="str">
            <v>275 GL TOTE</v>
          </cell>
          <cell r="D1506">
            <v>11.82</v>
          </cell>
        </row>
        <row r="1507">
          <cell r="A1507" t="str">
            <v>294096</v>
          </cell>
          <cell r="B1507" t="str">
            <v>FS PROCESS CLEA</v>
          </cell>
          <cell r="C1507" t="str">
            <v>1 GL BULK PUMPE</v>
          </cell>
          <cell r="D1507">
            <v>11.78</v>
          </cell>
        </row>
        <row r="1508">
          <cell r="A1508" t="str">
            <v>294097</v>
          </cell>
          <cell r="B1508" t="str">
            <v>FS PROCESS CLEA</v>
          </cell>
          <cell r="C1508" t="str">
            <v>1 GL BULK</v>
          </cell>
          <cell r="D1508">
            <v>11.39</v>
          </cell>
        </row>
        <row r="1509">
          <cell r="A1509" t="str">
            <v>301101</v>
          </cell>
          <cell r="B1509" t="str">
            <v>PURPLE SLIDE</v>
          </cell>
          <cell r="C1509" t="str">
            <v>1 PACK 10 CART</v>
          </cell>
          <cell r="D1509">
            <v>47.65</v>
          </cell>
        </row>
        <row r="1510">
          <cell r="A1510" t="str">
            <v>301105</v>
          </cell>
          <cell r="B1510" t="str">
            <v>PURPLE SLIDE</v>
          </cell>
          <cell r="C1510" t="str">
            <v>1 CS 50 CART</v>
          </cell>
          <cell r="D1510">
            <v>229.67</v>
          </cell>
        </row>
        <row r="1511">
          <cell r="A1511" t="str">
            <v>301142</v>
          </cell>
          <cell r="B1511" t="str">
            <v>PURPLE SLIDE</v>
          </cell>
          <cell r="C1511" t="str">
            <v>120 LB DR</v>
          </cell>
          <cell r="D1511">
            <v>559.96</v>
          </cell>
        </row>
        <row r="1512">
          <cell r="A1512" t="str">
            <v>301201</v>
          </cell>
          <cell r="B1512" t="str">
            <v>RED SLIDE</v>
          </cell>
          <cell r="C1512" t="str">
            <v>1 PACK 10 CART</v>
          </cell>
          <cell r="D1512">
            <v>54.24</v>
          </cell>
        </row>
        <row r="1513">
          <cell r="A1513" t="str">
            <v>301205</v>
          </cell>
          <cell r="B1513" t="str">
            <v>RED SLIDE</v>
          </cell>
          <cell r="C1513" t="str">
            <v>1 CS 50 CART</v>
          </cell>
          <cell r="D1513">
            <v>262.69</v>
          </cell>
        </row>
        <row r="1514">
          <cell r="A1514" t="str">
            <v>301233</v>
          </cell>
          <cell r="B1514" t="str">
            <v>RED SLIDE</v>
          </cell>
          <cell r="C1514" t="str">
            <v>35 LB DR</v>
          </cell>
          <cell r="D1514">
            <v>184.94</v>
          </cell>
        </row>
        <row r="1515">
          <cell r="A1515" t="str">
            <v>301301</v>
          </cell>
          <cell r="B1515" t="str">
            <v>BLUE SLIDE</v>
          </cell>
          <cell r="C1515" t="str">
            <v>1 PACK 10 CART</v>
          </cell>
          <cell r="D1515">
            <v>58.34</v>
          </cell>
        </row>
        <row r="1516">
          <cell r="A1516" t="str">
            <v>301305</v>
          </cell>
          <cell r="B1516" t="str">
            <v>BLUE SLIDE</v>
          </cell>
          <cell r="C1516" t="str">
            <v>1 CS 50 CART</v>
          </cell>
          <cell r="D1516">
            <v>283.16000000000003</v>
          </cell>
        </row>
        <row r="1517">
          <cell r="A1517" t="str">
            <v>301333</v>
          </cell>
          <cell r="B1517" t="str">
            <v>BLUE SLIDE</v>
          </cell>
          <cell r="C1517" t="str">
            <v>35 LB DR</v>
          </cell>
          <cell r="D1517">
            <v>243.01</v>
          </cell>
        </row>
        <row r="1518">
          <cell r="A1518" t="str">
            <v>301401</v>
          </cell>
          <cell r="B1518" t="str">
            <v>WHITE SLIDE</v>
          </cell>
          <cell r="C1518" t="str">
            <v>1 PACK 10 CART</v>
          </cell>
          <cell r="D1518">
            <v>55.61</v>
          </cell>
        </row>
        <row r="1519">
          <cell r="A1519" t="str">
            <v>301405</v>
          </cell>
          <cell r="B1519" t="str">
            <v>WHITE SLIDE</v>
          </cell>
          <cell r="C1519" t="str">
            <v>1 CS 50 CART</v>
          </cell>
          <cell r="D1519">
            <v>269.52999999999997</v>
          </cell>
        </row>
        <row r="1520">
          <cell r="A1520" t="str">
            <v>310225</v>
          </cell>
          <cell r="B1520" t="str">
            <v>ZEP ZDS CONC BA</v>
          </cell>
          <cell r="C1520" t="str">
            <v>4 GL CS ZDS</v>
          </cell>
          <cell r="D1520">
            <v>30.58</v>
          </cell>
        </row>
        <row r="1521">
          <cell r="A1521" t="str">
            <v>310252</v>
          </cell>
          <cell r="B1521" t="str">
            <v>ZEP ZDS CONC BA</v>
          </cell>
          <cell r="C1521" t="str">
            <v>2.5 GL ZDS</v>
          </cell>
          <cell r="D1521">
            <v>80.849999999999994</v>
          </cell>
        </row>
        <row r="1522">
          <cell r="A1522" t="str">
            <v>311468</v>
          </cell>
          <cell r="B1522" t="str">
            <v>ZEP FS FOAM CON</v>
          </cell>
          <cell r="C1522" t="str">
            <v>36-5 GL PAIL PA</v>
          </cell>
          <cell r="D1522">
            <v>43.9</v>
          </cell>
        </row>
        <row r="1523">
          <cell r="A1523" t="str">
            <v>311485</v>
          </cell>
          <cell r="B1523" t="str">
            <v>ZEP FS FOAM CON</v>
          </cell>
          <cell r="C1523" t="str">
            <v>55 GL DR</v>
          </cell>
          <cell r="D1523">
            <v>50.75</v>
          </cell>
        </row>
        <row r="1524">
          <cell r="A1524" t="str">
            <v>311489</v>
          </cell>
          <cell r="B1524" t="str">
            <v>ZEP FS FOAM CON</v>
          </cell>
          <cell r="C1524" t="str">
            <v>275 GL TOTE</v>
          </cell>
          <cell r="D1524">
            <v>50.15</v>
          </cell>
        </row>
        <row r="1525">
          <cell r="A1525" t="str">
            <v>316950</v>
          </cell>
          <cell r="B1525" t="str">
            <v>Z-MAXX DRYING A</v>
          </cell>
          <cell r="C1525" t="str">
            <v>20 GL DR</v>
          </cell>
          <cell r="D1525">
            <v>13.34</v>
          </cell>
        </row>
        <row r="1526">
          <cell r="A1526" t="str">
            <v>316985</v>
          </cell>
          <cell r="B1526" t="str">
            <v>Z-MAXX DRYING A</v>
          </cell>
          <cell r="C1526" t="str">
            <v>55 GL DR</v>
          </cell>
          <cell r="D1526">
            <v>13.68</v>
          </cell>
        </row>
        <row r="1527">
          <cell r="A1527" t="str">
            <v>327100</v>
          </cell>
          <cell r="B1527" t="str">
            <v>ZEP METER MIST</v>
          </cell>
          <cell r="C1527" t="str">
            <v>1 EA AERO</v>
          </cell>
          <cell r="D1527">
            <v>5.88</v>
          </cell>
        </row>
        <row r="1528">
          <cell r="A1528" t="str">
            <v>327101</v>
          </cell>
          <cell r="B1528" t="str">
            <v>ZEP METER MIST</v>
          </cell>
          <cell r="C1528" t="str">
            <v>1 DZ AERO</v>
          </cell>
          <cell r="D1528">
            <v>70.55</v>
          </cell>
        </row>
        <row r="1529">
          <cell r="A1529" t="str">
            <v>331001</v>
          </cell>
          <cell r="B1529" t="str">
            <v>GL-56 GREY TRAS</v>
          </cell>
          <cell r="C1529" t="str">
            <v>1 CS</v>
          </cell>
          <cell r="D1529">
            <v>71.78</v>
          </cell>
        </row>
        <row r="1530">
          <cell r="A1530" t="str">
            <v>331200</v>
          </cell>
          <cell r="B1530" t="str">
            <v>ZEP METER MIST</v>
          </cell>
          <cell r="C1530" t="str">
            <v>1 EA AERO</v>
          </cell>
          <cell r="D1530">
            <v>5.88</v>
          </cell>
        </row>
        <row r="1531">
          <cell r="A1531" t="str">
            <v>331201</v>
          </cell>
          <cell r="B1531" t="str">
            <v>ZEP METER MIST</v>
          </cell>
          <cell r="C1531" t="str">
            <v>1 DZ AERO</v>
          </cell>
          <cell r="D1531">
            <v>70.55</v>
          </cell>
        </row>
        <row r="1532">
          <cell r="A1532" t="str">
            <v>331800</v>
          </cell>
          <cell r="B1532" t="str">
            <v>ZEP METER MIST</v>
          </cell>
          <cell r="C1532" t="str">
            <v>1 EA AERO</v>
          </cell>
          <cell r="D1532">
            <v>5.88</v>
          </cell>
        </row>
        <row r="1533">
          <cell r="A1533" t="str">
            <v>331801</v>
          </cell>
          <cell r="B1533" t="str">
            <v>ZEP METER MIST</v>
          </cell>
          <cell r="C1533" t="str">
            <v>1 DZ AERO</v>
          </cell>
          <cell r="D1533">
            <v>70.55</v>
          </cell>
        </row>
        <row r="1534">
          <cell r="A1534" t="str">
            <v>333000</v>
          </cell>
          <cell r="B1534" t="str">
            <v>ZEP METER MIST</v>
          </cell>
          <cell r="C1534" t="str">
            <v>1 EA AERO</v>
          </cell>
          <cell r="D1534">
            <v>5.88</v>
          </cell>
        </row>
        <row r="1535">
          <cell r="A1535" t="str">
            <v>333001</v>
          </cell>
          <cell r="B1535" t="str">
            <v>ZEP METER MIST</v>
          </cell>
          <cell r="C1535" t="str">
            <v>1 DZ AERO</v>
          </cell>
          <cell r="D1535">
            <v>70.55</v>
          </cell>
        </row>
        <row r="1536">
          <cell r="A1536" t="str">
            <v>336200</v>
          </cell>
          <cell r="B1536" t="str">
            <v>ZEP METER MIST</v>
          </cell>
          <cell r="C1536" t="str">
            <v>1 EA AERO</v>
          </cell>
          <cell r="D1536">
            <v>5.88</v>
          </cell>
        </row>
        <row r="1537">
          <cell r="A1537" t="str">
            <v>336201</v>
          </cell>
          <cell r="B1537" t="str">
            <v>ZEP METER MIST</v>
          </cell>
          <cell r="C1537" t="str">
            <v>1 DZ AERO</v>
          </cell>
          <cell r="D1537">
            <v>70.55</v>
          </cell>
        </row>
        <row r="1538">
          <cell r="A1538" t="str">
            <v>338624</v>
          </cell>
          <cell r="B1538" t="str">
            <v>ZEP FS FORMULA</v>
          </cell>
          <cell r="C1538" t="str">
            <v>4 GL CS</v>
          </cell>
          <cell r="D1538">
            <v>27.1</v>
          </cell>
        </row>
        <row r="1539">
          <cell r="A1539" t="str">
            <v>338635</v>
          </cell>
          <cell r="B1539" t="str">
            <v>ZEP FS FORMULA</v>
          </cell>
          <cell r="C1539" t="str">
            <v>5 GL PL</v>
          </cell>
          <cell r="D1539">
            <v>25.67</v>
          </cell>
        </row>
        <row r="1540">
          <cell r="A1540" t="str">
            <v>338685</v>
          </cell>
          <cell r="B1540" t="str">
            <v>ZEP FS FORMULA</v>
          </cell>
          <cell r="C1540" t="str">
            <v>55 GL DR</v>
          </cell>
          <cell r="D1540">
            <v>24.32</v>
          </cell>
        </row>
        <row r="1541">
          <cell r="A1541" t="str">
            <v>340600</v>
          </cell>
          <cell r="B1541" t="str">
            <v>ZEP METER MIST</v>
          </cell>
          <cell r="C1541" t="str">
            <v>1 EA AERO</v>
          </cell>
          <cell r="D1541">
            <v>5.88</v>
          </cell>
        </row>
        <row r="1542">
          <cell r="A1542" t="str">
            <v>340601</v>
          </cell>
          <cell r="B1542" t="str">
            <v>ZEP METER MIST</v>
          </cell>
          <cell r="C1542" t="str">
            <v>1 DZ AERO</v>
          </cell>
          <cell r="D1542">
            <v>70.55</v>
          </cell>
        </row>
        <row r="1543">
          <cell r="A1543" t="str">
            <v>342900</v>
          </cell>
          <cell r="B1543" t="str">
            <v>ZEP METER MIST</v>
          </cell>
          <cell r="C1543" t="str">
            <v>1 EA AERO</v>
          </cell>
          <cell r="D1543">
            <v>5.88</v>
          </cell>
        </row>
        <row r="1544">
          <cell r="A1544" t="str">
            <v>342901</v>
          </cell>
          <cell r="B1544" t="str">
            <v>ZEP METER MIST</v>
          </cell>
          <cell r="C1544" t="str">
            <v>1 DZ AERO</v>
          </cell>
          <cell r="D1544">
            <v>70.55</v>
          </cell>
        </row>
        <row r="1545">
          <cell r="A1545" t="str">
            <v>343100</v>
          </cell>
          <cell r="B1545" t="str">
            <v>METER MIST LAVE</v>
          </cell>
          <cell r="C1545" t="str">
            <v>1 EA AERO</v>
          </cell>
          <cell r="D1545">
            <v>5.88</v>
          </cell>
        </row>
        <row r="1546">
          <cell r="A1546" t="str">
            <v>343101</v>
          </cell>
          <cell r="B1546" t="str">
            <v>METER MIST LAVE</v>
          </cell>
          <cell r="C1546" t="str">
            <v>1 DZ AERO</v>
          </cell>
          <cell r="D1546">
            <v>70.55</v>
          </cell>
        </row>
        <row r="1547">
          <cell r="A1547" t="str">
            <v>343400</v>
          </cell>
          <cell r="B1547" t="str">
            <v>ZEP METER MIST</v>
          </cell>
          <cell r="C1547" t="str">
            <v>1 EA AERO</v>
          </cell>
          <cell r="D1547">
            <v>5.88</v>
          </cell>
        </row>
        <row r="1548">
          <cell r="A1548" t="str">
            <v>343401</v>
          </cell>
          <cell r="B1548" t="str">
            <v>ZEP METER MIST</v>
          </cell>
          <cell r="C1548" t="str">
            <v>1 DZ AERO</v>
          </cell>
          <cell r="D1548">
            <v>70.55</v>
          </cell>
        </row>
        <row r="1549">
          <cell r="A1549" t="str">
            <v>343500</v>
          </cell>
          <cell r="B1549" t="str">
            <v>ZEP METER MIST</v>
          </cell>
          <cell r="C1549" t="str">
            <v>1 EA AERO</v>
          </cell>
          <cell r="D1549">
            <v>5.88</v>
          </cell>
        </row>
        <row r="1550">
          <cell r="A1550" t="str">
            <v>343501</v>
          </cell>
          <cell r="B1550" t="str">
            <v>ZEP METER MIST</v>
          </cell>
          <cell r="C1550" t="str">
            <v>1 DZ AERO</v>
          </cell>
          <cell r="D1550">
            <v>70.55</v>
          </cell>
        </row>
        <row r="1551">
          <cell r="A1551" t="str">
            <v>344400</v>
          </cell>
          <cell r="B1551" t="str">
            <v>ZEP METER MIST</v>
          </cell>
          <cell r="C1551" t="str">
            <v>1 EA AERO</v>
          </cell>
          <cell r="D1551">
            <v>5.88</v>
          </cell>
        </row>
        <row r="1552">
          <cell r="A1552" t="str">
            <v>344401</v>
          </cell>
          <cell r="B1552" t="str">
            <v>ZEP METER MIST</v>
          </cell>
          <cell r="C1552" t="str">
            <v>1 DZ AERO</v>
          </cell>
          <cell r="D1552">
            <v>70.55</v>
          </cell>
        </row>
        <row r="1553">
          <cell r="A1553" t="str">
            <v>344700</v>
          </cell>
          <cell r="B1553" t="str">
            <v>ZEP METER MIST</v>
          </cell>
          <cell r="C1553" t="str">
            <v>1 EA AERO</v>
          </cell>
          <cell r="D1553">
            <v>5.88</v>
          </cell>
        </row>
        <row r="1554">
          <cell r="A1554" t="str">
            <v>344701</v>
          </cell>
          <cell r="B1554" t="str">
            <v>ZEP METER MIST</v>
          </cell>
          <cell r="C1554" t="str">
            <v>1 DZ AERO</v>
          </cell>
          <cell r="D1554">
            <v>70.55</v>
          </cell>
        </row>
        <row r="1555">
          <cell r="A1555" t="str">
            <v>345000</v>
          </cell>
          <cell r="B1555" t="str">
            <v>METER MIST BLAC</v>
          </cell>
          <cell r="C1555" t="str">
            <v>1 EA AERO</v>
          </cell>
          <cell r="D1555">
            <v>5.88</v>
          </cell>
        </row>
        <row r="1556">
          <cell r="A1556" t="str">
            <v>345001</v>
          </cell>
          <cell r="B1556" t="str">
            <v>METER MIST BLAC</v>
          </cell>
          <cell r="C1556" t="str">
            <v>1 DZ AERO</v>
          </cell>
          <cell r="D1556">
            <v>70.55</v>
          </cell>
        </row>
        <row r="1557">
          <cell r="A1557" t="str">
            <v>350035</v>
          </cell>
          <cell r="B1557" t="str">
            <v>XT-4996</v>
          </cell>
          <cell r="C1557" t="str">
            <v>5 GL PL</v>
          </cell>
          <cell r="D1557">
            <v>13.01</v>
          </cell>
        </row>
        <row r="1558">
          <cell r="A1558" t="str">
            <v>350085</v>
          </cell>
          <cell r="B1558" t="str">
            <v>XT-4996</v>
          </cell>
          <cell r="C1558" t="str">
            <v>55 GL DR</v>
          </cell>
          <cell r="D1558">
            <v>11.7</v>
          </cell>
        </row>
        <row r="1559">
          <cell r="A1559" t="str">
            <v>350089</v>
          </cell>
          <cell r="B1559" t="str">
            <v>XT-4996</v>
          </cell>
          <cell r="C1559" t="str">
            <v>275 GL TOTE</v>
          </cell>
          <cell r="D1559">
            <v>11.7</v>
          </cell>
        </row>
        <row r="1560">
          <cell r="A1560" t="str">
            <v>350096</v>
          </cell>
          <cell r="B1560" t="str">
            <v>XT-4996</v>
          </cell>
          <cell r="C1560" t="str">
            <v>1 GL BULK PUMPE</v>
          </cell>
          <cell r="D1560">
            <v>11.7</v>
          </cell>
        </row>
        <row r="1561">
          <cell r="A1561" t="str">
            <v>351501</v>
          </cell>
          <cell r="B1561" t="str">
            <v>ZEPYNAMIC-A II</v>
          </cell>
          <cell r="C1561" t="str">
            <v>1 DZ  AERO</v>
          </cell>
          <cell r="D1561">
            <v>67.95</v>
          </cell>
        </row>
        <row r="1562">
          <cell r="A1562" t="str">
            <v>354424</v>
          </cell>
          <cell r="B1562" t="str">
            <v>ZEP FS FORMULA</v>
          </cell>
          <cell r="C1562" t="str">
            <v>4 GL CS</v>
          </cell>
          <cell r="D1562">
            <v>9.93</v>
          </cell>
        </row>
        <row r="1563">
          <cell r="A1563" t="str">
            <v>354485</v>
          </cell>
          <cell r="B1563" t="str">
            <v>ZEP FS FORMULA</v>
          </cell>
          <cell r="C1563" t="str">
            <v>55 GL DR</v>
          </cell>
          <cell r="D1563">
            <v>7.9</v>
          </cell>
        </row>
        <row r="1564">
          <cell r="A1564" t="str">
            <v>354780</v>
          </cell>
          <cell r="B1564" t="str">
            <v>FS CHLORINATED</v>
          </cell>
          <cell r="C1564" t="str">
            <v>500 LB DR</v>
          </cell>
          <cell r="D1564">
            <v>146.56</v>
          </cell>
        </row>
        <row r="1565">
          <cell r="A1565" t="str">
            <v>356601</v>
          </cell>
          <cell r="B1565" t="str">
            <v>ANTARCTICA ICE</v>
          </cell>
          <cell r="C1565" t="str">
            <v>50 LB BAG</v>
          </cell>
          <cell r="D1565">
            <v>20.65</v>
          </cell>
        </row>
        <row r="1566">
          <cell r="A1566" t="str">
            <v>356610</v>
          </cell>
          <cell r="B1566" t="str">
            <v>ANTARCTICA ICE</v>
          </cell>
          <cell r="C1566" t="str">
            <v>50 LB BAG SE</v>
          </cell>
          <cell r="D1566">
            <v>26.42</v>
          </cell>
        </row>
        <row r="1567">
          <cell r="A1567" t="str">
            <v>356611</v>
          </cell>
          <cell r="B1567" t="str">
            <v>ANTARCTICA ICE</v>
          </cell>
          <cell r="C1567" t="str">
            <v>40-50 LB BAGS S</v>
          </cell>
          <cell r="D1567">
            <v>825.02</v>
          </cell>
        </row>
        <row r="1568">
          <cell r="A1568" t="str">
            <v>356630</v>
          </cell>
          <cell r="B1568" t="str">
            <v>ANTARCTICA ICE</v>
          </cell>
          <cell r="C1568" t="str">
            <v>50 LB BAG MW</v>
          </cell>
          <cell r="D1568">
            <v>19.559999999999999</v>
          </cell>
        </row>
        <row r="1569">
          <cell r="A1569" t="str">
            <v>356631</v>
          </cell>
          <cell r="B1569" t="str">
            <v>ANTARCTICA ICE</v>
          </cell>
          <cell r="C1569" t="str">
            <v>40-50 LB BAGS M</v>
          </cell>
          <cell r="D1569">
            <v>848.38</v>
          </cell>
        </row>
        <row r="1570">
          <cell r="A1570" t="str">
            <v>356640</v>
          </cell>
          <cell r="B1570" t="str">
            <v>ANTARCTICA ICE</v>
          </cell>
          <cell r="C1570" t="str">
            <v>40-50 LB BAGS B</v>
          </cell>
          <cell r="D1570">
            <v>763.28</v>
          </cell>
        </row>
        <row r="1571">
          <cell r="A1571" t="str">
            <v>356642</v>
          </cell>
          <cell r="B1571" t="str">
            <v>ANTARCTICA ICE</v>
          </cell>
          <cell r="C1571" t="str">
            <v>36-50 LB PAILS</v>
          </cell>
          <cell r="D1571">
            <v>1204.08</v>
          </cell>
        </row>
        <row r="1572">
          <cell r="A1572" t="str">
            <v>358200</v>
          </cell>
          <cell r="B1572" t="str">
            <v>ZEP AID NEW</v>
          </cell>
          <cell r="C1572" t="str">
            <v>1 EA AERO</v>
          </cell>
          <cell r="D1572">
            <v>12.15</v>
          </cell>
        </row>
        <row r="1573">
          <cell r="A1573" t="str">
            <v>358201</v>
          </cell>
          <cell r="B1573" t="str">
            <v>ZEP AID NEW</v>
          </cell>
          <cell r="C1573" t="str">
            <v>1 DZ AERO</v>
          </cell>
          <cell r="D1573">
            <v>108.93</v>
          </cell>
        </row>
        <row r="1574">
          <cell r="A1574" t="str">
            <v>367035</v>
          </cell>
          <cell r="B1574" t="str">
            <v>ORANGE FLOAT XT</v>
          </cell>
          <cell r="C1574" t="str">
            <v>5 GL PL</v>
          </cell>
          <cell r="D1574">
            <v>53.99</v>
          </cell>
        </row>
        <row r="1575">
          <cell r="A1575" t="str">
            <v>367085</v>
          </cell>
          <cell r="B1575" t="str">
            <v>ORANGE FLOAT XT</v>
          </cell>
          <cell r="C1575" t="str">
            <v>55 GL DR</v>
          </cell>
          <cell r="D1575">
            <v>50.02</v>
          </cell>
        </row>
        <row r="1576">
          <cell r="A1576" t="str">
            <v>367089</v>
          </cell>
          <cell r="B1576" t="str">
            <v>ORANGE FLOAT XT</v>
          </cell>
          <cell r="C1576" t="str">
            <v>275 GL TOTE</v>
          </cell>
          <cell r="D1576">
            <v>48.1</v>
          </cell>
        </row>
        <row r="1577">
          <cell r="A1577" t="str">
            <v>416400</v>
          </cell>
          <cell r="B1577" t="str">
            <v>ZEP 2000</v>
          </cell>
          <cell r="C1577" t="str">
            <v>1 EA AERO</v>
          </cell>
          <cell r="D1577">
            <v>16.079999999999998</v>
          </cell>
        </row>
        <row r="1578">
          <cell r="A1578" t="str">
            <v>416401</v>
          </cell>
          <cell r="B1578" t="str">
            <v>ZEP 2000</v>
          </cell>
          <cell r="C1578" t="str">
            <v>1 DZ AERO</v>
          </cell>
          <cell r="D1578">
            <v>132.25</v>
          </cell>
        </row>
        <row r="1579">
          <cell r="A1579" t="str">
            <v>419035</v>
          </cell>
          <cell r="B1579" t="str">
            <v>BUG REMOVER XT-</v>
          </cell>
          <cell r="C1579" t="str">
            <v>5 GL PL</v>
          </cell>
          <cell r="D1579">
            <v>21.52</v>
          </cell>
        </row>
        <row r="1580">
          <cell r="A1580" t="str">
            <v>419050</v>
          </cell>
          <cell r="B1580" t="str">
            <v>BUG REMOVER XT-</v>
          </cell>
          <cell r="C1580" t="str">
            <v>20 GL DR</v>
          </cell>
          <cell r="D1580">
            <v>21.2</v>
          </cell>
        </row>
        <row r="1581">
          <cell r="A1581" t="str">
            <v>419085</v>
          </cell>
          <cell r="B1581" t="str">
            <v>BUG REMOVER XT-</v>
          </cell>
          <cell r="C1581" t="str">
            <v>55 GL DR</v>
          </cell>
          <cell r="D1581">
            <v>20.07</v>
          </cell>
        </row>
        <row r="1582">
          <cell r="A1582" t="str">
            <v>423485</v>
          </cell>
          <cell r="B1582" t="str">
            <v>ZEP LEMON CLEAR</v>
          </cell>
          <cell r="C1582" t="str">
            <v>55 GL DR</v>
          </cell>
          <cell r="D1582">
            <v>25.9</v>
          </cell>
        </row>
        <row r="1583">
          <cell r="A1583" t="str">
            <v>424024</v>
          </cell>
          <cell r="B1583" t="str">
            <v>ZEP SOLV</v>
          </cell>
          <cell r="C1583" t="str">
            <v>4 GL CS</v>
          </cell>
          <cell r="D1583">
            <v>29.88</v>
          </cell>
        </row>
        <row r="1584">
          <cell r="A1584" t="str">
            <v>424050</v>
          </cell>
          <cell r="B1584" t="str">
            <v>ZEP SOLV</v>
          </cell>
          <cell r="C1584" t="str">
            <v>20 GL DR</v>
          </cell>
          <cell r="D1584">
            <v>27.6</v>
          </cell>
        </row>
        <row r="1585">
          <cell r="A1585" t="str">
            <v>424085</v>
          </cell>
          <cell r="B1585" t="str">
            <v>ZEP SOLV</v>
          </cell>
          <cell r="C1585" t="str">
            <v>55 GL DR</v>
          </cell>
          <cell r="D1585">
            <v>26.33</v>
          </cell>
        </row>
        <row r="1586">
          <cell r="A1586" t="str">
            <v>424435</v>
          </cell>
          <cell r="B1586" t="str">
            <v>ZEP ZEOGARD</v>
          </cell>
          <cell r="C1586" t="str">
            <v>5 GL PL</v>
          </cell>
          <cell r="D1586">
            <v>18.82</v>
          </cell>
        </row>
        <row r="1587">
          <cell r="A1587" t="str">
            <v>424450</v>
          </cell>
          <cell r="B1587" t="str">
            <v>ZEP ZEOGARD</v>
          </cell>
          <cell r="C1587" t="str">
            <v>20 GL DR</v>
          </cell>
          <cell r="D1587">
            <v>18.829999999999998</v>
          </cell>
        </row>
        <row r="1588">
          <cell r="A1588" t="str">
            <v>424485</v>
          </cell>
          <cell r="B1588" t="str">
            <v>ZEP ZEOGARD</v>
          </cell>
          <cell r="C1588" t="str">
            <v>55 GL DR</v>
          </cell>
          <cell r="D1588">
            <v>17.579999999999998</v>
          </cell>
        </row>
        <row r="1589">
          <cell r="A1589" t="str">
            <v>424585</v>
          </cell>
          <cell r="B1589" t="str">
            <v>ZEP FS NEUTRAL</v>
          </cell>
          <cell r="C1589" t="str">
            <v>55 GL DR</v>
          </cell>
          <cell r="D1589">
            <v>13.37</v>
          </cell>
        </row>
        <row r="1590">
          <cell r="A1590" t="str">
            <v>425134</v>
          </cell>
          <cell r="B1590" t="str">
            <v>ZEP PREVAIL</v>
          </cell>
          <cell r="C1590" t="str">
            <v>20 LB DR</v>
          </cell>
          <cell r="D1590">
            <v>238.29</v>
          </cell>
        </row>
        <row r="1591">
          <cell r="A1591" t="str">
            <v>425155</v>
          </cell>
          <cell r="B1591" t="str">
            <v>ZEP PREVAIL</v>
          </cell>
          <cell r="C1591" t="str">
            <v>250 LB DR</v>
          </cell>
          <cell r="D1591">
            <v>224.46</v>
          </cell>
        </row>
        <row r="1592">
          <cell r="A1592" t="str">
            <v>425176</v>
          </cell>
          <cell r="B1592" t="str">
            <v>ZEP PREVAIL</v>
          </cell>
          <cell r="C1592" t="str">
            <v>4 - 250 LB DRUM</v>
          </cell>
          <cell r="D1592">
            <v>224.46</v>
          </cell>
        </row>
        <row r="1593">
          <cell r="A1593" t="str">
            <v>425724</v>
          </cell>
          <cell r="B1593" t="str">
            <v>ZEP ENVIRO-CHEM</v>
          </cell>
          <cell r="C1593" t="str">
            <v>4 GL CS</v>
          </cell>
          <cell r="D1593">
            <v>39.82</v>
          </cell>
        </row>
        <row r="1594">
          <cell r="A1594" t="str">
            <v>425750</v>
          </cell>
          <cell r="B1594" t="str">
            <v>ZEP ENVIRO-CHEM</v>
          </cell>
          <cell r="C1594" t="str">
            <v>20 GL DR</v>
          </cell>
          <cell r="D1594">
            <v>38.380000000000003</v>
          </cell>
        </row>
        <row r="1595">
          <cell r="A1595" t="str">
            <v>425766</v>
          </cell>
          <cell r="B1595" t="str">
            <v>ZEP ENVIRO-CHEM</v>
          </cell>
          <cell r="C1595" t="str">
            <v>4 - 55 GL DRUMS</v>
          </cell>
          <cell r="D1595">
            <v>37.28</v>
          </cell>
        </row>
        <row r="1596">
          <cell r="A1596" t="str">
            <v>425785</v>
          </cell>
          <cell r="B1596" t="str">
            <v>ZEP ENVIRO-CHEM</v>
          </cell>
          <cell r="C1596" t="str">
            <v>55 GL DR</v>
          </cell>
          <cell r="D1596">
            <v>37.28</v>
          </cell>
        </row>
        <row r="1597">
          <cell r="A1597" t="str">
            <v>431201</v>
          </cell>
          <cell r="B1597" t="str">
            <v>BRILLIANCE TIRE</v>
          </cell>
          <cell r="C1597" t="str">
            <v>1 CS 12 QTS</v>
          </cell>
          <cell r="D1597">
            <v>108.17</v>
          </cell>
        </row>
        <row r="1598">
          <cell r="A1598" t="str">
            <v>431235</v>
          </cell>
          <cell r="B1598" t="str">
            <v>BRILLIANCE TIRE</v>
          </cell>
          <cell r="C1598" t="str">
            <v>5 GL PL</v>
          </cell>
          <cell r="D1598">
            <v>25.53</v>
          </cell>
        </row>
        <row r="1599">
          <cell r="A1599" t="str">
            <v>431285</v>
          </cell>
          <cell r="B1599" t="str">
            <v>BRILLIANCE TIRE</v>
          </cell>
          <cell r="C1599" t="str">
            <v>55 GL DR</v>
          </cell>
          <cell r="D1599">
            <v>24.41</v>
          </cell>
        </row>
        <row r="1600">
          <cell r="A1600" t="str">
            <v>457089</v>
          </cell>
          <cell r="B1600" t="str">
            <v>NO 1 ASPHALT RE</v>
          </cell>
          <cell r="C1600" t="str">
            <v>275 GL TOTE</v>
          </cell>
          <cell r="D1600">
            <v>12.79</v>
          </cell>
        </row>
        <row r="1601">
          <cell r="A1601" t="str">
            <v>462623</v>
          </cell>
          <cell r="B1601" t="str">
            <v>BIO-MULTIPURPOS</v>
          </cell>
          <cell r="C1601" t="str">
            <v>4 GL CS  GREEN-</v>
          </cell>
          <cell r="D1601">
            <v>73.86</v>
          </cell>
        </row>
        <row r="1602">
          <cell r="A1602" t="str">
            <v>462639</v>
          </cell>
          <cell r="B1602" t="str">
            <v>BIO-MULTIPURPOS</v>
          </cell>
          <cell r="C1602" t="str">
            <v>5 GL PL  GREEN-</v>
          </cell>
          <cell r="D1602">
            <v>24.52</v>
          </cell>
        </row>
        <row r="1603">
          <cell r="A1603" t="str">
            <v>464339</v>
          </cell>
          <cell r="B1603" t="str">
            <v>ZEP ID FLUSH</v>
          </cell>
          <cell r="C1603" t="str">
            <v>5 GL PL  GREEN-</v>
          </cell>
          <cell r="D1603">
            <v>18.3</v>
          </cell>
        </row>
        <row r="1604">
          <cell r="A1604" t="str">
            <v>464349</v>
          </cell>
          <cell r="B1604" t="str">
            <v>ZEP ID FLUSH</v>
          </cell>
          <cell r="C1604" t="str">
            <v>20 GL DR GREEN-</v>
          </cell>
          <cell r="D1604">
            <v>18.010000000000002</v>
          </cell>
        </row>
        <row r="1605">
          <cell r="A1605" t="str">
            <v>464386</v>
          </cell>
          <cell r="B1605" t="str">
            <v>ZEP ID FLUSH</v>
          </cell>
          <cell r="C1605" t="str">
            <v>55 GL DR GREEN-</v>
          </cell>
          <cell r="D1605">
            <v>17.010000000000002</v>
          </cell>
        </row>
        <row r="1606">
          <cell r="A1606" t="str">
            <v>464639</v>
          </cell>
          <cell r="B1606" t="str">
            <v>ZEP ID CLEAN</v>
          </cell>
          <cell r="C1606" t="str">
            <v>5 GL PL  GREEN-</v>
          </cell>
          <cell r="D1606">
            <v>22.28</v>
          </cell>
        </row>
        <row r="1607">
          <cell r="A1607" t="str">
            <v>473335</v>
          </cell>
          <cell r="B1607" t="str">
            <v>ZEP SIC-520</v>
          </cell>
          <cell r="C1607" t="str">
            <v>5 GL PL</v>
          </cell>
          <cell r="D1607">
            <v>8.85</v>
          </cell>
        </row>
        <row r="1608">
          <cell r="A1608" t="str">
            <v>473385</v>
          </cell>
          <cell r="B1608" t="str">
            <v>ZEP SIC-520</v>
          </cell>
          <cell r="C1608" t="str">
            <v>55 GL DR</v>
          </cell>
          <cell r="D1608">
            <v>6.66</v>
          </cell>
        </row>
        <row r="1609">
          <cell r="A1609" t="str">
            <v>473389</v>
          </cell>
          <cell r="B1609" t="str">
            <v>ZEP SIC-520</v>
          </cell>
          <cell r="C1609" t="str">
            <v>275 GL TOTE</v>
          </cell>
          <cell r="D1609">
            <v>6.27</v>
          </cell>
        </row>
        <row r="1610">
          <cell r="A1610" t="str">
            <v>473396</v>
          </cell>
          <cell r="B1610" t="str">
            <v>ZEP SIC-520</v>
          </cell>
          <cell r="C1610" t="str">
            <v>1 GL BULK PUMPE</v>
          </cell>
          <cell r="D1610">
            <v>6.91</v>
          </cell>
        </row>
        <row r="1611">
          <cell r="A1611" t="str">
            <v>476650</v>
          </cell>
          <cell r="B1611" t="str">
            <v>Z-MAXX LOW PH P</v>
          </cell>
          <cell r="C1611" t="str">
            <v>20 GL DR</v>
          </cell>
          <cell r="D1611">
            <v>8.6999999999999993</v>
          </cell>
        </row>
        <row r="1612">
          <cell r="A1612" t="str">
            <v>476685</v>
          </cell>
          <cell r="B1612" t="str">
            <v>Z-MAXX LOW PH P</v>
          </cell>
          <cell r="C1612" t="str">
            <v>55 GL DR</v>
          </cell>
          <cell r="D1612">
            <v>7.76</v>
          </cell>
        </row>
        <row r="1613">
          <cell r="A1613" t="str">
            <v>477364</v>
          </cell>
          <cell r="B1613" t="str">
            <v>ZEP SIC-700</v>
          </cell>
          <cell r="C1613" t="str">
            <v>4-55 GL DRUMS P</v>
          </cell>
          <cell r="D1613">
            <v>9.2100000000000009</v>
          </cell>
        </row>
        <row r="1614">
          <cell r="A1614" t="str">
            <v>477366</v>
          </cell>
          <cell r="B1614" t="str">
            <v>ZEP SIC-700</v>
          </cell>
          <cell r="C1614" t="str">
            <v>4 - 55 GL DRUMS</v>
          </cell>
          <cell r="D1614">
            <v>9.2100000000000009</v>
          </cell>
        </row>
        <row r="1615">
          <cell r="A1615" t="str">
            <v>477389</v>
          </cell>
          <cell r="B1615" t="str">
            <v>ZEP SIC-700</v>
          </cell>
          <cell r="C1615" t="str">
            <v>275 GL TOTE</v>
          </cell>
          <cell r="D1615">
            <v>8.7799999999999994</v>
          </cell>
        </row>
        <row r="1616">
          <cell r="A1616" t="str">
            <v>480924</v>
          </cell>
          <cell r="B1616" t="str">
            <v>XT-4970</v>
          </cell>
          <cell r="C1616" t="str">
            <v>4 GL CS</v>
          </cell>
          <cell r="D1616">
            <v>25.42</v>
          </cell>
        </row>
        <row r="1617">
          <cell r="A1617" t="str">
            <v>486201</v>
          </cell>
          <cell r="B1617" t="str">
            <v>ZEP BLOW OFF</v>
          </cell>
          <cell r="C1617" t="str">
            <v>1 DZ AERO</v>
          </cell>
          <cell r="D1617">
            <v>165.74</v>
          </cell>
        </row>
        <row r="1618">
          <cell r="A1618" t="str">
            <v>487385</v>
          </cell>
          <cell r="B1618" t="str">
            <v>XT-7786</v>
          </cell>
          <cell r="C1618" t="str">
            <v>55 GL DR</v>
          </cell>
          <cell r="D1618">
            <v>43.54</v>
          </cell>
        </row>
        <row r="1619">
          <cell r="A1619" t="str">
            <v>488533</v>
          </cell>
          <cell r="B1619" t="str">
            <v>SAFETY SENSE X-</v>
          </cell>
          <cell r="C1619" t="str">
            <v>40 LB DR</v>
          </cell>
          <cell r="D1619">
            <v>274.32</v>
          </cell>
        </row>
        <row r="1620">
          <cell r="A1620" t="str">
            <v>488542</v>
          </cell>
          <cell r="B1620" t="str">
            <v>SAFETY SENSE X-</v>
          </cell>
          <cell r="C1620" t="str">
            <v>125 LB DR</v>
          </cell>
          <cell r="D1620">
            <v>262.37</v>
          </cell>
        </row>
        <row r="1621">
          <cell r="A1621" t="str">
            <v>488580</v>
          </cell>
          <cell r="B1621" t="str">
            <v>SAFETY SENSE X-</v>
          </cell>
          <cell r="C1621" t="str">
            <v>500 LB DR</v>
          </cell>
          <cell r="D1621">
            <v>248.87</v>
          </cell>
        </row>
        <row r="1622">
          <cell r="A1622" t="str">
            <v>497885</v>
          </cell>
          <cell r="B1622" t="str">
            <v>ZEP FS BOTTLE W</v>
          </cell>
          <cell r="C1622" t="str">
            <v>55 GL DR</v>
          </cell>
          <cell r="D1622">
            <v>7.79</v>
          </cell>
        </row>
        <row r="1623">
          <cell r="A1623" t="str">
            <v>497889</v>
          </cell>
          <cell r="B1623" t="str">
            <v>ZEP FS BOTTLE W</v>
          </cell>
          <cell r="C1623" t="str">
            <v>275 GL TOTE</v>
          </cell>
          <cell r="D1623">
            <v>7.43</v>
          </cell>
        </row>
        <row r="1624">
          <cell r="A1624" t="str">
            <v>497896</v>
          </cell>
          <cell r="B1624" t="str">
            <v>ZEP FS BOTTLE W</v>
          </cell>
          <cell r="C1624" t="str">
            <v>1 GL BULK PUMPE</v>
          </cell>
          <cell r="D1624">
            <v>8.1199999999999992</v>
          </cell>
        </row>
        <row r="1625">
          <cell r="A1625" t="str">
            <v>504801</v>
          </cell>
          <cell r="B1625" t="str">
            <v>ZEP CERTEZA GRO</v>
          </cell>
          <cell r="C1625" t="str">
            <v>1 CS 12 QTS</v>
          </cell>
          <cell r="D1625">
            <v>71.36</v>
          </cell>
        </row>
        <row r="1626">
          <cell r="A1626" t="str">
            <v>507868</v>
          </cell>
          <cell r="B1626" t="str">
            <v>ZEP ENVIRO 2000</v>
          </cell>
          <cell r="C1626" t="str">
            <v>36-5 GL PAILS</v>
          </cell>
          <cell r="D1626">
            <v>8.1999999999999993</v>
          </cell>
        </row>
        <row r="1627">
          <cell r="A1627" t="str">
            <v>507885</v>
          </cell>
          <cell r="B1627" t="str">
            <v>ZEP ENVIRO 2000</v>
          </cell>
          <cell r="C1627" t="str">
            <v>55 GL DR</v>
          </cell>
          <cell r="D1627">
            <v>6.91</v>
          </cell>
        </row>
        <row r="1628">
          <cell r="A1628" t="str">
            <v>507889</v>
          </cell>
          <cell r="B1628" t="str">
            <v>ZEP ENVIRO 2000</v>
          </cell>
          <cell r="C1628" t="str">
            <v>275 GL TOTE</v>
          </cell>
          <cell r="D1628">
            <v>6.09</v>
          </cell>
        </row>
        <row r="1629">
          <cell r="A1629" t="str">
            <v>510435</v>
          </cell>
          <cell r="B1629" t="str">
            <v>PORTABLE TOILET</v>
          </cell>
          <cell r="C1629" t="str">
            <v>5 GL PL</v>
          </cell>
          <cell r="D1629">
            <v>37.89</v>
          </cell>
        </row>
        <row r="1630">
          <cell r="A1630" t="str">
            <v>510450</v>
          </cell>
          <cell r="B1630" t="str">
            <v>PORTABLE TOILET</v>
          </cell>
          <cell r="C1630" t="str">
            <v>20 GL DR</v>
          </cell>
          <cell r="D1630">
            <v>37.51</v>
          </cell>
        </row>
        <row r="1631">
          <cell r="A1631" t="str">
            <v>513005</v>
          </cell>
          <cell r="B1631" t="str">
            <v>SUPER-D-ICE</v>
          </cell>
          <cell r="C1631" t="str">
            <v>50 LB BAG TWIN</v>
          </cell>
          <cell r="D1631">
            <v>35.89</v>
          </cell>
        </row>
        <row r="1632">
          <cell r="A1632" t="str">
            <v>513008</v>
          </cell>
          <cell r="B1632" t="str">
            <v>SUPER-D-ICE</v>
          </cell>
          <cell r="C1632" t="str">
            <v>50 LB DR  TC</v>
          </cell>
          <cell r="D1632">
            <v>44.4</v>
          </cell>
        </row>
        <row r="1633">
          <cell r="A1633" t="str">
            <v>513014</v>
          </cell>
          <cell r="B1633" t="str">
            <v>SUPER-D-ICE</v>
          </cell>
          <cell r="C1633" t="str">
            <v>50 LB BAG  AG</v>
          </cell>
          <cell r="D1633">
            <v>34.700000000000003</v>
          </cell>
        </row>
        <row r="1634">
          <cell r="A1634" t="str">
            <v>513025</v>
          </cell>
          <cell r="B1634" t="str">
            <v>SUPER-D-ICE</v>
          </cell>
          <cell r="C1634" t="str">
            <v>50  LB BAG  NJ</v>
          </cell>
          <cell r="D1634">
            <v>41.73</v>
          </cell>
        </row>
        <row r="1635">
          <cell r="A1635" t="str">
            <v>513028</v>
          </cell>
          <cell r="B1635" t="str">
            <v>SUPER-D-ICE</v>
          </cell>
          <cell r="C1635" t="str">
            <v>100 LB DR BM</v>
          </cell>
          <cell r="D1635">
            <v>86.9</v>
          </cell>
        </row>
        <row r="1636">
          <cell r="A1636" t="str">
            <v>513065</v>
          </cell>
          <cell r="B1636" t="str">
            <v>SUPER-D-ICE</v>
          </cell>
          <cell r="C1636" t="str">
            <v>100 LB DR NJ</v>
          </cell>
          <cell r="D1636">
            <v>124.65</v>
          </cell>
        </row>
        <row r="1637">
          <cell r="A1637" t="str">
            <v>513080</v>
          </cell>
          <cell r="B1637" t="str">
            <v>SUPER-D-ICE</v>
          </cell>
          <cell r="C1637" t="str">
            <v>50 LB BAG EAST</v>
          </cell>
          <cell r="D1637">
            <v>37.119999999999997</v>
          </cell>
        </row>
        <row r="1638">
          <cell r="A1638" t="str">
            <v>513085</v>
          </cell>
          <cell r="B1638" t="str">
            <v>SUPER-D-ICE</v>
          </cell>
          <cell r="C1638" t="str">
            <v>50 LB BAG CLE</v>
          </cell>
          <cell r="D1638">
            <v>10.16</v>
          </cell>
        </row>
        <row r="1639">
          <cell r="A1639" t="str">
            <v>513090</v>
          </cell>
          <cell r="B1639" t="str">
            <v>SUPER-D-ICE</v>
          </cell>
          <cell r="C1639" t="str">
            <v>50 LB BAG</v>
          </cell>
          <cell r="D1639">
            <v>30.44</v>
          </cell>
        </row>
        <row r="1640">
          <cell r="A1640" t="str">
            <v>521624</v>
          </cell>
          <cell r="B1640" t="str">
            <v>X-575</v>
          </cell>
          <cell r="C1640" t="str">
            <v>4 GL CS</v>
          </cell>
          <cell r="D1640">
            <v>54.01</v>
          </cell>
        </row>
        <row r="1641">
          <cell r="A1641" t="str">
            <v>534837</v>
          </cell>
          <cell r="B1641" t="str">
            <v>ZEP FORMULA 152</v>
          </cell>
          <cell r="C1641" t="str">
            <v>35 LB DR</v>
          </cell>
          <cell r="D1641">
            <v>280.92</v>
          </cell>
        </row>
        <row r="1642">
          <cell r="A1642" t="str">
            <v>534840</v>
          </cell>
          <cell r="B1642" t="str">
            <v>ZEP FORMULA 152</v>
          </cell>
          <cell r="C1642" t="str">
            <v>100 LB DR</v>
          </cell>
          <cell r="D1642">
            <v>271.16000000000003</v>
          </cell>
        </row>
        <row r="1643">
          <cell r="A1643" t="str">
            <v>534870</v>
          </cell>
          <cell r="B1643" t="str">
            <v>ZEP FORMULA 152</v>
          </cell>
          <cell r="C1643" t="str">
            <v>450 LB DR</v>
          </cell>
          <cell r="D1643">
            <v>258.94</v>
          </cell>
        </row>
        <row r="1644">
          <cell r="A1644" t="str">
            <v>535635</v>
          </cell>
          <cell r="B1644" t="str">
            <v>ZEP FS FOAM SUP</v>
          </cell>
          <cell r="C1644" t="str">
            <v>5 GL PL</v>
          </cell>
          <cell r="D1644">
            <v>23.33</v>
          </cell>
        </row>
        <row r="1645">
          <cell r="A1645" t="str">
            <v>535685</v>
          </cell>
          <cell r="B1645" t="str">
            <v>ZEP FS FOAM SUP</v>
          </cell>
          <cell r="C1645" t="str">
            <v>55 GL DR</v>
          </cell>
          <cell r="D1645">
            <v>21.64</v>
          </cell>
        </row>
        <row r="1646">
          <cell r="A1646" t="str">
            <v>535697</v>
          </cell>
          <cell r="B1646" t="str">
            <v>ZEP FS FOAM SUP</v>
          </cell>
          <cell r="C1646" t="str">
            <v>1 GL BULK</v>
          </cell>
          <cell r="D1646">
            <v>20.02</v>
          </cell>
        </row>
        <row r="1647">
          <cell r="A1647" t="str">
            <v>536235</v>
          </cell>
          <cell r="B1647" t="str">
            <v>ZEP SUPER DOUG</v>
          </cell>
          <cell r="C1647" t="str">
            <v>5 GL PL</v>
          </cell>
          <cell r="D1647">
            <v>18.260000000000002</v>
          </cell>
        </row>
        <row r="1648">
          <cell r="A1648" t="str">
            <v>536285</v>
          </cell>
          <cell r="B1648" t="str">
            <v>ZEP SUPER DOUG</v>
          </cell>
          <cell r="C1648" t="str">
            <v>55 GL DR</v>
          </cell>
          <cell r="D1648">
            <v>16.260000000000002</v>
          </cell>
        </row>
        <row r="1649">
          <cell r="A1649" t="str">
            <v>536289</v>
          </cell>
          <cell r="B1649" t="str">
            <v>ZEP SUPER DOUG</v>
          </cell>
          <cell r="C1649" t="str">
            <v>275 GL TOTE</v>
          </cell>
          <cell r="D1649">
            <v>15.9</v>
          </cell>
        </row>
        <row r="1650">
          <cell r="A1650" t="str">
            <v>536297</v>
          </cell>
          <cell r="B1650" t="str">
            <v>ZEP SUPER DOUG</v>
          </cell>
          <cell r="C1650" t="str">
            <v>1 GL BULK</v>
          </cell>
          <cell r="D1650">
            <v>15.75</v>
          </cell>
        </row>
        <row r="1651">
          <cell r="A1651" t="str">
            <v>540824</v>
          </cell>
          <cell r="B1651" t="str">
            <v>ZEP JAZZLE</v>
          </cell>
          <cell r="C1651" t="str">
            <v>4 GL CS</v>
          </cell>
          <cell r="D1651">
            <v>9.56</v>
          </cell>
        </row>
        <row r="1652">
          <cell r="A1652" t="str">
            <v>566935</v>
          </cell>
          <cell r="B1652" t="str">
            <v>ZEP DYNA 5202</v>
          </cell>
          <cell r="C1652" t="str">
            <v>5 GL PL</v>
          </cell>
          <cell r="D1652">
            <v>51.97</v>
          </cell>
        </row>
        <row r="1653">
          <cell r="A1653" t="str">
            <v>566985</v>
          </cell>
          <cell r="B1653" t="str">
            <v>ZEP DYNA 5202</v>
          </cell>
          <cell r="C1653" t="str">
            <v>55 GL DR</v>
          </cell>
          <cell r="D1653">
            <v>44.96</v>
          </cell>
        </row>
        <row r="1654">
          <cell r="A1654" t="str">
            <v>572042</v>
          </cell>
          <cell r="B1654" t="str">
            <v>ZEP SHOP SUDZ</v>
          </cell>
          <cell r="C1654" t="str">
            <v>125 LB DR</v>
          </cell>
          <cell r="D1654">
            <v>196.04</v>
          </cell>
        </row>
        <row r="1655">
          <cell r="A1655" t="str">
            <v>582935</v>
          </cell>
          <cell r="B1655" t="str">
            <v>ZEP PIT BULL</v>
          </cell>
          <cell r="C1655" t="str">
            <v>5 GL PL</v>
          </cell>
          <cell r="D1655">
            <v>27.17</v>
          </cell>
        </row>
        <row r="1656">
          <cell r="A1656" t="str">
            <v>585235</v>
          </cell>
          <cell r="B1656" t="str">
            <v>ZEP H2OFX</v>
          </cell>
          <cell r="C1656" t="str">
            <v>5 GL PL</v>
          </cell>
          <cell r="D1656">
            <v>43.54</v>
          </cell>
        </row>
        <row r="1657">
          <cell r="A1657" t="str">
            <v>596635</v>
          </cell>
          <cell r="B1657" t="str">
            <v>EXTRA DUTY STRI</v>
          </cell>
          <cell r="C1657" t="str">
            <v>5 GL PL</v>
          </cell>
          <cell r="D1657">
            <v>20.98</v>
          </cell>
        </row>
        <row r="1658">
          <cell r="A1658" t="str">
            <v>597735</v>
          </cell>
          <cell r="B1658" t="str">
            <v>XT-5503</v>
          </cell>
          <cell r="C1658" t="str">
            <v>5 GL PL</v>
          </cell>
          <cell r="D1658">
            <v>26.54</v>
          </cell>
        </row>
        <row r="1659">
          <cell r="A1659" t="str">
            <v>597750</v>
          </cell>
          <cell r="B1659" t="str">
            <v>XT-5503</v>
          </cell>
          <cell r="C1659" t="str">
            <v>20 GL DR</v>
          </cell>
          <cell r="D1659">
            <v>26.12</v>
          </cell>
        </row>
        <row r="1660">
          <cell r="A1660" t="str">
            <v>597785</v>
          </cell>
          <cell r="B1660" t="str">
            <v>XT-5503</v>
          </cell>
          <cell r="C1660" t="str">
            <v>55 GL DR</v>
          </cell>
          <cell r="D1660">
            <v>24.52</v>
          </cell>
        </row>
        <row r="1661">
          <cell r="A1661" t="str">
            <v>597950</v>
          </cell>
          <cell r="B1661" t="str">
            <v>XT-5403</v>
          </cell>
          <cell r="C1661" t="str">
            <v>20 GL DR</v>
          </cell>
          <cell r="D1661">
            <v>40.369999999999997</v>
          </cell>
        </row>
        <row r="1662">
          <cell r="A1662" t="str">
            <v>599424</v>
          </cell>
          <cell r="B1662" t="str">
            <v>ZEP MUDSLIDE R.</v>
          </cell>
          <cell r="C1662" t="str">
            <v>4 GL CS</v>
          </cell>
          <cell r="D1662">
            <v>21.95</v>
          </cell>
        </row>
        <row r="1663">
          <cell r="A1663" t="str">
            <v>599435</v>
          </cell>
          <cell r="B1663" t="str">
            <v>ZEP MUDSLIDE R.</v>
          </cell>
          <cell r="C1663" t="str">
            <v>5 GL PL</v>
          </cell>
          <cell r="D1663">
            <v>21.95</v>
          </cell>
        </row>
        <row r="1664">
          <cell r="A1664" t="str">
            <v>599450</v>
          </cell>
          <cell r="B1664" t="str">
            <v>ZEP MUDSLIDE R.</v>
          </cell>
          <cell r="C1664" t="str">
            <v>20 GL DR</v>
          </cell>
          <cell r="D1664">
            <v>21.09</v>
          </cell>
        </row>
        <row r="1665">
          <cell r="A1665" t="str">
            <v>599485</v>
          </cell>
          <cell r="B1665" t="str">
            <v>ZEP MUDSLIDE R.</v>
          </cell>
          <cell r="C1665" t="str">
            <v>55 GL DR</v>
          </cell>
          <cell r="D1665">
            <v>20.51</v>
          </cell>
        </row>
        <row r="1666">
          <cell r="A1666" t="str">
            <v>599489</v>
          </cell>
          <cell r="B1666" t="str">
            <v>ZEP MUDSLIDE R.</v>
          </cell>
          <cell r="C1666" t="str">
            <v>275 GL TOTE</v>
          </cell>
          <cell r="D1666">
            <v>20.88</v>
          </cell>
        </row>
        <row r="1667">
          <cell r="A1667" t="str">
            <v>599785</v>
          </cell>
          <cell r="B1667" t="str">
            <v>FS SIZZLE BRITE</v>
          </cell>
          <cell r="C1667" t="str">
            <v>55 GL DR</v>
          </cell>
          <cell r="D1667">
            <v>14.15</v>
          </cell>
        </row>
        <row r="1668">
          <cell r="A1668" t="str">
            <v>599789</v>
          </cell>
          <cell r="B1668" t="str">
            <v>FS SIZZLE BRITE</v>
          </cell>
          <cell r="C1668" t="str">
            <v>275 GL TOTE</v>
          </cell>
          <cell r="D1668">
            <v>16.47</v>
          </cell>
        </row>
        <row r="1669">
          <cell r="A1669" t="str">
            <v>600101</v>
          </cell>
          <cell r="B1669" t="str">
            <v>D-4000 PLUS DIS</v>
          </cell>
          <cell r="C1669" t="str">
            <v>1 EA</v>
          </cell>
          <cell r="D1669">
            <v>44.19</v>
          </cell>
        </row>
        <row r="1670">
          <cell r="A1670" t="str">
            <v>600110</v>
          </cell>
          <cell r="B1670" t="str">
            <v>D-4000 PLUS DIS</v>
          </cell>
          <cell r="C1670" t="str">
            <v>1 CS 10 EA</v>
          </cell>
          <cell r="D1670">
            <v>441.27</v>
          </cell>
        </row>
        <row r="1671">
          <cell r="A1671" t="str">
            <v>601501</v>
          </cell>
          <cell r="B1671" t="str">
            <v>ASPEN X-605</v>
          </cell>
          <cell r="C1671" t="str">
            <v>1 CS 6 LITERS *</v>
          </cell>
          <cell r="D1671">
            <v>52.44</v>
          </cell>
        </row>
        <row r="1672">
          <cell r="A1672" t="str">
            <v>603001</v>
          </cell>
          <cell r="B1672" t="str">
            <v>TOUCHFREE MARKS</v>
          </cell>
          <cell r="C1672" t="str">
            <v>1 EA</v>
          </cell>
          <cell r="D1672">
            <v>70.569999999999993</v>
          </cell>
        </row>
        <row r="1673">
          <cell r="A1673" t="str">
            <v>603012</v>
          </cell>
          <cell r="B1673" t="str">
            <v>TOUCHFREE MARKS</v>
          </cell>
          <cell r="C1673" t="str">
            <v>1 CS 12 EA</v>
          </cell>
          <cell r="D1673">
            <v>846.4</v>
          </cell>
        </row>
        <row r="1674">
          <cell r="A1674" t="str">
            <v>606001</v>
          </cell>
          <cell r="B1674" t="str">
            <v>MARKSTONE ROUND</v>
          </cell>
          <cell r="C1674" t="str">
            <v>1 EA</v>
          </cell>
          <cell r="D1674">
            <v>13.98</v>
          </cell>
        </row>
        <row r="1675">
          <cell r="A1675" t="str">
            <v>606012</v>
          </cell>
          <cell r="B1675" t="str">
            <v>MARKSTONE ROUND</v>
          </cell>
          <cell r="C1675" t="str">
            <v>1 CS 12 EA</v>
          </cell>
          <cell r="D1675">
            <v>139.65</v>
          </cell>
        </row>
        <row r="1676">
          <cell r="A1676" t="str">
            <v>620201</v>
          </cell>
          <cell r="B1676" t="str">
            <v>JUMBO WAREHOUSE</v>
          </cell>
          <cell r="C1676" t="str">
            <v>1 EA</v>
          </cell>
          <cell r="D1676">
            <v>10.029999999999999</v>
          </cell>
        </row>
        <row r="1677">
          <cell r="A1677" t="str">
            <v>620206</v>
          </cell>
          <cell r="B1677" t="str">
            <v>JUMBO WAREHOUSE</v>
          </cell>
          <cell r="C1677" t="str">
            <v>1 CS 6 EA</v>
          </cell>
          <cell r="D1677">
            <v>57.45</v>
          </cell>
        </row>
        <row r="1678">
          <cell r="A1678" t="str">
            <v>620301</v>
          </cell>
          <cell r="B1678" t="str">
            <v>ADJUST-A-SWEEP</v>
          </cell>
          <cell r="C1678" t="str">
            <v>1 EA</v>
          </cell>
          <cell r="D1678">
            <v>21.95</v>
          </cell>
        </row>
        <row r="1679">
          <cell r="A1679" t="str">
            <v>620535</v>
          </cell>
          <cell r="B1679" t="str">
            <v>ZEP NEUTRIX</v>
          </cell>
          <cell r="C1679" t="str">
            <v>5 GL PL</v>
          </cell>
          <cell r="D1679">
            <v>12.79</v>
          </cell>
        </row>
        <row r="1680">
          <cell r="A1680" t="str">
            <v>620550</v>
          </cell>
          <cell r="B1680" t="str">
            <v>ZEP NEUTRIX</v>
          </cell>
          <cell r="C1680" t="str">
            <v>20 GL DR</v>
          </cell>
          <cell r="D1680">
            <v>12.53</v>
          </cell>
        </row>
        <row r="1681">
          <cell r="A1681" t="str">
            <v>620585</v>
          </cell>
          <cell r="B1681" t="str">
            <v>ZEP NEUTRIX</v>
          </cell>
          <cell r="C1681" t="str">
            <v>55 GL DR</v>
          </cell>
          <cell r="D1681">
            <v>10.99</v>
          </cell>
        </row>
        <row r="1682">
          <cell r="A1682" t="str">
            <v>621501</v>
          </cell>
          <cell r="B1682" t="str">
            <v>PORTER BROOM</v>
          </cell>
          <cell r="C1682" t="str">
            <v>1 EA</v>
          </cell>
          <cell r="D1682">
            <v>5.66</v>
          </cell>
        </row>
        <row r="1683">
          <cell r="A1683" t="str">
            <v>621512</v>
          </cell>
          <cell r="B1683" t="str">
            <v>PORTER BROOMS</v>
          </cell>
          <cell r="C1683" t="str">
            <v>1 DZ</v>
          </cell>
          <cell r="D1683">
            <v>61.39</v>
          </cell>
        </row>
        <row r="1684">
          <cell r="A1684" t="str">
            <v>623401</v>
          </cell>
          <cell r="B1684" t="str">
            <v>ECONOMY PUSHBRO</v>
          </cell>
          <cell r="C1684" t="str">
            <v>1 EA 24 IN</v>
          </cell>
          <cell r="D1684">
            <v>21.44</v>
          </cell>
        </row>
        <row r="1685">
          <cell r="A1685" t="str">
            <v>623501</v>
          </cell>
          <cell r="B1685" t="str">
            <v>ECONOMY PUSHBRO</v>
          </cell>
          <cell r="C1685" t="str">
            <v>1 EA 24 IN</v>
          </cell>
          <cell r="D1685">
            <v>16.239999999999998</v>
          </cell>
        </row>
        <row r="1686">
          <cell r="A1686" t="str">
            <v>623512</v>
          </cell>
          <cell r="B1686" t="str">
            <v>ECONOMY PUSHBRO</v>
          </cell>
          <cell r="C1686" t="str">
            <v>1 DZ 24 IN</v>
          </cell>
          <cell r="D1686">
            <v>193.76</v>
          </cell>
        </row>
        <row r="1687">
          <cell r="A1687" t="str">
            <v>623601</v>
          </cell>
          <cell r="B1687" t="str">
            <v>ECONOMY PUSHBRO</v>
          </cell>
          <cell r="C1687" t="str">
            <v>1 EA 36 IN</v>
          </cell>
          <cell r="D1687">
            <v>55.09</v>
          </cell>
        </row>
        <row r="1688">
          <cell r="A1688" t="str">
            <v>624401</v>
          </cell>
          <cell r="B1688" t="str">
            <v>DURA PUSHBROOM</v>
          </cell>
          <cell r="C1688" t="str">
            <v>1 EA 24 IN</v>
          </cell>
          <cell r="D1688">
            <v>19.79</v>
          </cell>
        </row>
        <row r="1689">
          <cell r="A1689" t="str">
            <v>624501</v>
          </cell>
          <cell r="B1689" t="str">
            <v>DURA PUSHBROOM</v>
          </cell>
          <cell r="C1689" t="str">
            <v>1 EA 24 IN</v>
          </cell>
          <cell r="D1689">
            <v>16.07</v>
          </cell>
        </row>
        <row r="1690">
          <cell r="A1690" t="str">
            <v>624512</v>
          </cell>
          <cell r="B1690" t="str">
            <v>DURA PUSHBROOMS</v>
          </cell>
          <cell r="C1690" t="str">
            <v>1 DZ 24 IN</v>
          </cell>
          <cell r="D1690">
            <v>192.08</v>
          </cell>
        </row>
        <row r="1691">
          <cell r="A1691" t="str">
            <v>627401</v>
          </cell>
          <cell r="B1691" t="str">
            <v>WYR-ROW PUSHBRO</v>
          </cell>
          <cell r="C1691" t="str">
            <v>1 EA 24 IN</v>
          </cell>
          <cell r="D1691">
            <v>24.22</v>
          </cell>
        </row>
        <row r="1692">
          <cell r="A1692" t="str">
            <v>628401</v>
          </cell>
          <cell r="B1692" t="str">
            <v>PLASTIC GARAGE</v>
          </cell>
          <cell r="C1692" t="str">
            <v>1 EA 24 IN</v>
          </cell>
          <cell r="D1692">
            <v>17.38</v>
          </cell>
        </row>
        <row r="1693">
          <cell r="A1693" t="str">
            <v>628501</v>
          </cell>
          <cell r="B1693" t="str">
            <v>PLASTIC GARAGE</v>
          </cell>
          <cell r="C1693" t="str">
            <v>1 EA 24 IN</v>
          </cell>
          <cell r="D1693">
            <v>13.97</v>
          </cell>
        </row>
        <row r="1694">
          <cell r="A1694" t="str">
            <v>630501</v>
          </cell>
          <cell r="B1694" t="str">
            <v>DURATHREAD HAND</v>
          </cell>
          <cell r="C1694" t="str">
            <v>1 EA 60 IN</v>
          </cell>
          <cell r="D1694">
            <v>5.16</v>
          </cell>
        </row>
        <row r="1695">
          <cell r="A1695" t="str">
            <v>630512</v>
          </cell>
          <cell r="B1695" t="str">
            <v>DURATHREAD HAND</v>
          </cell>
          <cell r="C1695" t="str">
            <v>1 DZ 60 IN</v>
          </cell>
          <cell r="D1695">
            <v>61.28</v>
          </cell>
        </row>
        <row r="1696">
          <cell r="A1696" t="str">
            <v>630601</v>
          </cell>
          <cell r="B1696" t="str">
            <v>DURATHREAD HAND</v>
          </cell>
          <cell r="C1696" t="str">
            <v>1 EA 72 IN</v>
          </cell>
          <cell r="D1696">
            <v>5.5</v>
          </cell>
        </row>
        <row r="1697">
          <cell r="A1697" t="str">
            <v>630612</v>
          </cell>
          <cell r="B1697" t="str">
            <v>DURATHREAD HAND</v>
          </cell>
          <cell r="C1697" t="str">
            <v>1 DZ 72 IN</v>
          </cell>
          <cell r="D1697">
            <v>64.64</v>
          </cell>
        </row>
        <row r="1698">
          <cell r="A1698" t="str">
            <v>630701</v>
          </cell>
          <cell r="B1698" t="str">
            <v>DURABILT HANDLE</v>
          </cell>
          <cell r="C1698" t="str">
            <v>1 EA 60 IN</v>
          </cell>
          <cell r="D1698">
            <v>14.87</v>
          </cell>
        </row>
        <row r="1699">
          <cell r="A1699" t="str">
            <v>631125</v>
          </cell>
          <cell r="B1699" t="str">
            <v>ZDS 50</v>
          </cell>
          <cell r="C1699" t="str">
            <v>4 GL CS ZDS</v>
          </cell>
          <cell r="D1699">
            <v>15.74</v>
          </cell>
        </row>
        <row r="1700">
          <cell r="A1700" t="str">
            <v>631152</v>
          </cell>
          <cell r="B1700" t="str">
            <v>ZDS 50</v>
          </cell>
          <cell r="C1700" t="str">
            <v>2.5 GL ZDS</v>
          </cell>
          <cell r="D1700">
            <v>45.21</v>
          </cell>
        </row>
        <row r="1701">
          <cell r="A1701" t="str">
            <v>632001</v>
          </cell>
          <cell r="B1701" t="str">
            <v>STREET CHIEF BR</v>
          </cell>
          <cell r="C1701" t="str">
            <v>1 EA 16 IN</v>
          </cell>
          <cell r="D1701">
            <v>18.86</v>
          </cell>
        </row>
        <row r="1702">
          <cell r="A1702" t="str">
            <v>632012</v>
          </cell>
          <cell r="B1702" t="str">
            <v>STREET CHIEF BR</v>
          </cell>
          <cell r="C1702" t="str">
            <v>1 DZ 16 IN</v>
          </cell>
          <cell r="D1702">
            <v>225.16</v>
          </cell>
        </row>
        <row r="1703">
          <cell r="A1703" t="str">
            <v>634001</v>
          </cell>
          <cell r="B1703" t="str">
            <v>NO 117 BOWL BRU</v>
          </cell>
          <cell r="C1703" t="str">
            <v>1 EA</v>
          </cell>
          <cell r="D1703">
            <v>2.95</v>
          </cell>
        </row>
        <row r="1704">
          <cell r="A1704" t="str">
            <v>636101</v>
          </cell>
          <cell r="B1704" t="str">
            <v>WEDGE BRUSH</v>
          </cell>
          <cell r="C1704" t="str">
            <v>1 EA</v>
          </cell>
          <cell r="D1704">
            <v>13.98</v>
          </cell>
        </row>
        <row r="1705">
          <cell r="A1705" t="str">
            <v>636112</v>
          </cell>
          <cell r="B1705" t="str">
            <v>WEDGE BRUSHES</v>
          </cell>
          <cell r="C1705" t="str">
            <v>1 DZ</v>
          </cell>
          <cell r="D1705">
            <v>165.11</v>
          </cell>
        </row>
        <row r="1706">
          <cell r="A1706" t="str">
            <v>636201</v>
          </cell>
          <cell r="B1706" t="str">
            <v>NO 45 CLEAN UP</v>
          </cell>
          <cell r="C1706" t="str">
            <v>1 EA</v>
          </cell>
          <cell r="D1706">
            <v>8.84</v>
          </cell>
        </row>
        <row r="1707">
          <cell r="A1707" t="str">
            <v>636212</v>
          </cell>
          <cell r="B1707" t="str">
            <v>NO 45 CLEAN UP</v>
          </cell>
          <cell r="C1707" t="str">
            <v>1 DZ</v>
          </cell>
          <cell r="D1707">
            <v>109.81</v>
          </cell>
        </row>
        <row r="1708">
          <cell r="A1708" t="str">
            <v>637201</v>
          </cell>
          <cell r="B1708" t="str">
            <v>ALARM BRUSH</v>
          </cell>
          <cell r="C1708" t="str">
            <v>1 EA 20 IN</v>
          </cell>
          <cell r="D1708">
            <v>6</v>
          </cell>
        </row>
        <row r="1709">
          <cell r="A1709" t="str">
            <v>637212</v>
          </cell>
          <cell r="B1709" t="str">
            <v>ALARM BRUSHES</v>
          </cell>
          <cell r="C1709" t="str">
            <v>1 DZ 20 IN</v>
          </cell>
          <cell r="D1709">
            <v>65.959999999999994</v>
          </cell>
        </row>
        <row r="1710">
          <cell r="A1710" t="str">
            <v>637455</v>
          </cell>
          <cell r="B1710" t="str">
            <v>SWEEPING COMPOU</v>
          </cell>
          <cell r="C1710" t="str">
            <v>250 LB DR</v>
          </cell>
          <cell r="D1710">
            <v>118.16</v>
          </cell>
        </row>
        <row r="1711">
          <cell r="A1711" t="str">
            <v>638101</v>
          </cell>
          <cell r="B1711" t="str">
            <v>GREEN TRUCKWASH</v>
          </cell>
          <cell r="C1711" t="str">
            <v>1 EA</v>
          </cell>
          <cell r="D1711">
            <v>16.93</v>
          </cell>
        </row>
        <row r="1712">
          <cell r="A1712" t="str">
            <v>638112</v>
          </cell>
          <cell r="B1712" t="str">
            <v>GREEN TRUCKWASH</v>
          </cell>
          <cell r="C1712" t="str">
            <v>1 DZ</v>
          </cell>
          <cell r="D1712">
            <v>196.41</v>
          </cell>
        </row>
        <row r="1713">
          <cell r="A1713" t="str">
            <v>639701</v>
          </cell>
          <cell r="B1713" t="str">
            <v>FLASH BRUSH HEA</v>
          </cell>
          <cell r="C1713" t="str">
            <v>1 EA</v>
          </cell>
          <cell r="D1713">
            <v>8.39</v>
          </cell>
        </row>
        <row r="1714">
          <cell r="A1714" t="str">
            <v>640501</v>
          </cell>
          <cell r="B1714" t="str">
            <v>JIB HANDLE</v>
          </cell>
          <cell r="C1714" t="str">
            <v>1 EA</v>
          </cell>
          <cell r="D1714">
            <v>4.5999999999999996</v>
          </cell>
        </row>
        <row r="1715">
          <cell r="A1715" t="str">
            <v>640512</v>
          </cell>
          <cell r="B1715" t="str">
            <v>JIB HANDLES</v>
          </cell>
          <cell r="C1715" t="str">
            <v>1 DZ</v>
          </cell>
          <cell r="D1715">
            <v>53.58</v>
          </cell>
        </row>
        <row r="1716">
          <cell r="A1716" t="str">
            <v>642001</v>
          </cell>
          <cell r="B1716" t="str">
            <v>MR LONG ARM</v>
          </cell>
          <cell r="C1716" t="str">
            <v>1 EA</v>
          </cell>
          <cell r="D1716">
            <v>40.83</v>
          </cell>
        </row>
        <row r="1717">
          <cell r="A1717" t="str">
            <v>643501</v>
          </cell>
          <cell r="B1717" t="str">
            <v>NO 1612 TRUCKMA</v>
          </cell>
          <cell r="C1717" t="str">
            <v>1 EA</v>
          </cell>
          <cell r="D1717">
            <v>22.79</v>
          </cell>
        </row>
        <row r="1718">
          <cell r="A1718" t="str">
            <v>643512</v>
          </cell>
          <cell r="B1718" t="str">
            <v>NO 1612 TRUCKMA</v>
          </cell>
          <cell r="C1718" t="str">
            <v>1 DZ</v>
          </cell>
          <cell r="D1718">
            <v>271.98</v>
          </cell>
        </row>
        <row r="1719">
          <cell r="A1719" t="str">
            <v>643601</v>
          </cell>
          <cell r="B1719" t="str">
            <v>NO 1012 TRUCKMA</v>
          </cell>
          <cell r="C1719" t="str">
            <v>1 EA</v>
          </cell>
          <cell r="D1719">
            <v>18.2</v>
          </cell>
        </row>
        <row r="1720">
          <cell r="A1720" t="str">
            <v>643612</v>
          </cell>
          <cell r="B1720" t="str">
            <v>NO 1012 TRUCKMA</v>
          </cell>
          <cell r="C1720" t="str">
            <v>1 DZ</v>
          </cell>
          <cell r="D1720">
            <v>216.82</v>
          </cell>
        </row>
        <row r="1721">
          <cell r="A1721" t="str">
            <v>643701</v>
          </cell>
          <cell r="B1721" t="str">
            <v>ACID-RESISTANT</v>
          </cell>
          <cell r="C1721" t="str">
            <v>1 EA</v>
          </cell>
          <cell r="D1721">
            <v>11.98</v>
          </cell>
        </row>
        <row r="1722">
          <cell r="A1722" t="str">
            <v>643712</v>
          </cell>
          <cell r="B1722" t="str">
            <v>ACID-RESISTANT</v>
          </cell>
          <cell r="C1722" t="str">
            <v>1 DZ</v>
          </cell>
          <cell r="D1722">
            <v>154.22</v>
          </cell>
        </row>
        <row r="1723">
          <cell r="A1723" t="str">
            <v>643801</v>
          </cell>
          <cell r="B1723" t="str">
            <v>ACID RESIST BRU</v>
          </cell>
          <cell r="C1723" t="str">
            <v>1 EA</v>
          </cell>
          <cell r="D1723">
            <v>7.09</v>
          </cell>
        </row>
        <row r="1724">
          <cell r="A1724" t="str">
            <v>643812</v>
          </cell>
          <cell r="B1724" t="str">
            <v>ACID RESIST BRU</v>
          </cell>
          <cell r="C1724" t="str">
            <v>1 DZ</v>
          </cell>
          <cell r="D1724">
            <v>80.22</v>
          </cell>
        </row>
        <row r="1725">
          <cell r="A1725" t="str">
            <v>643901</v>
          </cell>
          <cell r="B1725" t="str">
            <v>TRUCKER</v>
          </cell>
          <cell r="C1725" t="str">
            <v>1 EA</v>
          </cell>
          <cell r="D1725">
            <v>13.13</v>
          </cell>
        </row>
        <row r="1726">
          <cell r="A1726" t="str">
            <v>643912</v>
          </cell>
          <cell r="B1726" t="str">
            <v>TRUCKERS</v>
          </cell>
          <cell r="C1726" t="str">
            <v>1 DZ</v>
          </cell>
          <cell r="D1726">
            <v>151.19</v>
          </cell>
        </row>
        <row r="1727">
          <cell r="A1727" t="str">
            <v>646701</v>
          </cell>
          <cell r="B1727" t="str">
            <v>ADJUST-A-SWEEP</v>
          </cell>
          <cell r="C1727" t="str">
            <v>1 EA</v>
          </cell>
          <cell r="D1727">
            <v>11.22</v>
          </cell>
        </row>
        <row r="1728">
          <cell r="A1728" t="str">
            <v>653021</v>
          </cell>
          <cell r="B1728" t="str">
            <v>ZEP SURFACE COM</v>
          </cell>
          <cell r="C1728" t="str">
            <v>1 GL</v>
          </cell>
          <cell r="D1728">
            <v>34.33</v>
          </cell>
        </row>
        <row r="1729">
          <cell r="A1729" t="str">
            <v>653024</v>
          </cell>
          <cell r="B1729" t="str">
            <v>ZEP SURFACE COM</v>
          </cell>
          <cell r="C1729" t="str">
            <v>4 GL CS</v>
          </cell>
          <cell r="D1729">
            <v>33.659999999999997</v>
          </cell>
        </row>
        <row r="1730">
          <cell r="A1730" t="str">
            <v>655585</v>
          </cell>
          <cell r="B1730" t="str">
            <v>ZEP DUST DESTRO</v>
          </cell>
          <cell r="C1730" t="str">
            <v>55 GL DR</v>
          </cell>
          <cell r="D1730">
            <v>19.62</v>
          </cell>
        </row>
        <row r="1731">
          <cell r="A1731" t="str">
            <v>657701</v>
          </cell>
          <cell r="B1731" t="str">
            <v>DELUXE HANDCARE</v>
          </cell>
          <cell r="C1731" t="str">
            <v>1 EA</v>
          </cell>
          <cell r="D1731">
            <v>14.78</v>
          </cell>
        </row>
        <row r="1732">
          <cell r="A1732" t="str">
            <v>659201</v>
          </cell>
          <cell r="B1732" t="str">
            <v>METER MIST 3000</v>
          </cell>
          <cell r="C1732" t="str">
            <v>1 EA</v>
          </cell>
          <cell r="D1732">
            <v>44.59</v>
          </cell>
        </row>
        <row r="1733">
          <cell r="A1733" t="str">
            <v>660301</v>
          </cell>
          <cell r="B1733" t="str">
            <v>FRONTIER DRIP D</v>
          </cell>
          <cell r="C1733" t="str">
            <v>1 EA</v>
          </cell>
          <cell r="D1733">
            <v>72.48</v>
          </cell>
        </row>
        <row r="1734">
          <cell r="A1734" t="str">
            <v>661701</v>
          </cell>
          <cell r="B1734" t="str">
            <v>FIBERGLASS HAND</v>
          </cell>
          <cell r="C1734" t="str">
            <v>1 EA</v>
          </cell>
          <cell r="D1734">
            <v>15.26</v>
          </cell>
        </row>
        <row r="1735">
          <cell r="A1735" t="str">
            <v>664501</v>
          </cell>
          <cell r="B1735" t="str">
            <v>LS 50 LIQUID SO</v>
          </cell>
          <cell r="C1735" t="str">
            <v>1 EA</v>
          </cell>
          <cell r="D1735">
            <v>24.67</v>
          </cell>
        </row>
        <row r="1736">
          <cell r="A1736" t="str">
            <v>664512</v>
          </cell>
          <cell r="B1736" t="str">
            <v>LS 50 LIQUID SO</v>
          </cell>
          <cell r="C1736" t="str">
            <v>1 CS 12 EA</v>
          </cell>
          <cell r="D1736">
            <v>289.61</v>
          </cell>
        </row>
        <row r="1737">
          <cell r="A1737" t="str">
            <v>664902</v>
          </cell>
          <cell r="B1737" t="str">
            <v>HG-1 TOILET SEA</v>
          </cell>
          <cell r="C1737" t="str">
            <v>1 CS 2 EA</v>
          </cell>
          <cell r="D1737">
            <v>24.91</v>
          </cell>
        </row>
        <row r="1738">
          <cell r="A1738" t="str">
            <v>665401</v>
          </cell>
          <cell r="B1738" t="str">
            <v>HANDSTAND DISPE</v>
          </cell>
          <cell r="C1738" t="str">
            <v>1 EA</v>
          </cell>
          <cell r="D1738">
            <v>18.18</v>
          </cell>
        </row>
        <row r="1739">
          <cell r="A1739" t="str">
            <v>666101</v>
          </cell>
          <cell r="B1739" t="str">
            <v>EZ ACTION DRUM</v>
          </cell>
          <cell r="C1739" t="str">
            <v>1 EA</v>
          </cell>
          <cell r="D1739">
            <v>83.06</v>
          </cell>
        </row>
        <row r="1740">
          <cell r="A1740" t="str">
            <v>666801</v>
          </cell>
          <cell r="B1740" t="str">
            <v>ONE GALLON BOTT</v>
          </cell>
          <cell r="C1740" t="str">
            <v>1 EA</v>
          </cell>
          <cell r="D1740">
            <v>10.32</v>
          </cell>
        </row>
        <row r="1741">
          <cell r="A1741" t="str">
            <v>666901</v>
          </cell>
          <cell r="B1741" t="str">
            <v>ONE GALLON BOTT</v>
          </cell>
          <cell r="C1741" t="str">
            <v>1 EA</v>
          </cell>
          <cell r="D1741">
            <v>2.84</v>
          </cell>
        </row>
        <row r="1742">
          <cell r="A1742" t="str">
            <v>667301</v>
          </cell>
          <cell r="B1742" t="str">
            <v>MODEL D-1000 DI</v>
          </cell>
          <cell r="C1742" t="str">
            <v>1 EA</v>
          </cell>
          <cell r="D1742">
            <v>40.82</v>
          </cell>
        </row>
        <row r="1743">
          <cell r="A1743" t="str">
            <v>673901</v>
          </cell>
          <cell r="B1743" t="str">
            <v>DRUM DOLLY</v>
          </cell>
          <cell r="C1743" t="str">
            <v>1 EA</v>
          </cell>
          <cell r="D1743">
            <v>124.61</v>
          </cell>
        </row>
        <row r="1744">
          <cell r="A1744" t="str">
            <v>674201</v>
          </cell>
          <cell r="B1744" t="str">
            <v>JUMBO DRUM FAUC</v>
          </cell>
          <cell r="C1744" t="str">
            <v>1 EA</v>
          </cell>
          <cell r="D1744">
            <v>20.77</v>
          </cell>
        </row>
        <row r="1745">
          <cell r="A1745" t="str">
            <v>675701</v>
          </cell>
          <cell r="B1745" t="str">
            <v>P-100 DELUXE DR</v>
          </cell>
          <cell r="C1745" t="str">
            <v>1 EA</v>
          </cell>
          <cell r="D1745">
            <v>28.34</v>
          </cell>
        </row>
        <row r="1746">
          <cell r="A1746" t="str">
            <v>675801</v>
          </cell>
          <cell r="B1746" t="str">
            <v>NO 550 SIPHON P</v>
          </cell>
          <cell r="C1746" t="str">
            <v>1 EA</v>
          </cell>
          <cell r="D1746">
            <v>10.46</v>
          </cell>
        </row>
        <row r="1747">
          <cell r="A1747" t="str">
            <v>676801</v>
          </cell>
          <cell r="B1747" t="str">
            <v>ACID RESISTANT</v>
          </cell>
          <cell r="C1747" t="str">
            <v>1 EA</v>
          </cell>
          <cell r="D1747">
            <v>46.65</v>
          </cell>
        </row>
        <row r="1748">
          <cell r="A1748" t="str">
            <v>677901</v>
          </cell>
          <cell r="B1748" t="str">
            <v>DRUM CRADLE 30/</v>
          </cell>
          <cell r="C1748" t="str">
            <v>1 EA</v>
          </cell>
          <cell r="D1748">
            <v>305.14999999999998</v>
          </cell>
        </row>
        <row r="1749">
          <cell r="A1749" t="str">
            <v>678001</v>
          </cell>
          <cell r="B1749" t="str">
            <v>NO 206 DRUM MAS</v>
          </cell>
          <cell r="C1749" t="str">
            <v>1 EA</v>
          </cell>
          <cell r="D1749">
            <v>94.08</v>
          </cell>
        </row>
        <row r="1750">
          <cell r="A1750" t="str">
            <v>679501</v>
          </cell>
          <cell r="B1750" t="str">
            <v>SELF SERVICE ST</v>
          </cell>
          <cell r="C1750" t="str">
            <v>1 EA</v>
          </cell>
          <cell r="D1750">
            <v>122.96</v>
          </cell>
        </row>
        <row r="1751">
          <cell r="A1751" t="str">
            <v>679701</v>
          </cell>
          <cell r="B1751" t="str">
            <v>SAFETY DRUM PUM</v>
          </cell>
          <cell r="C1751" t="str">
            <v>1 EA</v>
          </cell>
          <cell r="D1751">
            <v>172.94</v>
          </cell>
        </row>
        <row r="1752">
          <cell r="A1752" t="str">
            <v>679901</v>
          </cell>
          <cell r="B1752" t="str">
            <v>SELF SERVICE ST</v>
          </cell>
          <cell r="C1752" t="str">
            <v>1 EA</v>
          </cell>
          <cell r="D1752">
            <v>277.49</v>
          </cell>
        </row>
        <row r="1753">
          <cell r="A1753" t="str">
            <v>680401</v>
          </cell>
          <cell r="B1753" t="str">
            <v>MODEL 80 PROPOR</v>
          </cell>
          <cell r="C1753" t="str">
            <v>1 EA</v>
          </cell>
          <cell r="D1753">
            <v>199.92</v>
          </cell>
        </row>
        <row r="1754">
          <cell r="A1754" t="str">
            <v>680701</v>
          </cell>
          <cell r="B1754" t="str">
            <v>CONV CONTAINER</v>
          </cell>
          <cell r="C1754" t="str">
            <v>1 EA</v>
          </cell>
          <cell r="D1754">
            <v>26.86</v>
          </cell>
        </row>
        <row r="1755">
          <cell r="A1755" t="str">
            <v>680800</v>
          </cell>
          <cell r="B1755" t="str">
            <v>RED HI-STRENGTH</v>
          </cell>
          <cell r="C1755" t="str">
            <v>1 EA</v>
          </cell>
          <cell r="D1755">
            <v>38.450000000000003</v>
          </cell>
        </row>
        <row r="1756">
          <cell r="A1756" t="str">
            <v>680801</v>
          </cell>
          <cell r="B1756" t="str">
            <v>RED HI-STRENGTH</v>
          </cell>
          <cell r="C1756" t="str">
            <v>1 CS 10 EA</v>
          </cell>
          <cell r="D1756">
            <v>349.08</v>
          </cell>
        </row>
        <row r="1757">
          <cell r="A1757" t="str">
            <v>680900</v>
          </cell>
          <cell r="B1757" t="str">
            <v>BLUE REMOVABLE</v>
          </cell>
          <cell r="C1757" t="str">
            <v>1 EA</v>
          </cell>
          <cell r="D1757">
            <v>37.92</v>
          </cell>
        </row>
        <row r="1758">
          <cell r="A1758" t="str">
            <v>680901</v>
          </cell>
          <cell r="B1758" t="str">
            <v>BLUE REMOVABLE</v>
          </cell>
          <cell r="C1758" t="str">
            <v>1 CS 10 EA</v>
          </cell>
          <cell r="D1758">
            <v>343.88</v>
          </cell>
        </row>
        <row r="1759">
          <cell r="A1759" t="str">
            <v>681700</v>
          </cell>
          <cell r="B1759" t="str">
            <v>ZEP QUICK GRIP</v>
          </cell>
          <cell r="C1759" t="str">
            <v>1 EA</v>
          </cell>
          <cell r="D1759">
            <v>20.12</v>
          </cell>
        </row>
        <row r="1760">
          <cell r="A1760" t="str">
            <v>682201</v>
          </cell>
          <cell r="B1760" t="str">
            <v>MODEL 301Y DISP</v>
          </cell>
          <cell r="C1760" t="str">
            <v>1 EA</v>
          </cell>
          <cell r="D1760">
            <v>37.93</v>
          </cell>
        </row>
        <row r="1761">
          <cell r="A1761" t="str">
            <v>682301</v>
          </cell>
          <cell r="B1761" t="str">
            <v>MODEL 301R DISP</v>
          </cell>
          <cell r="C1761" t="str">
            <v>1 EA</v>
          </cell>
          <cell r="D1761">
            <v>37.85</v>
          </cell>
        </row>
        <row r="1762">
          <cell r="A1762" t="str">
            <v>684601</v>
          </cell>
          <cell r="B1762" t="str">
            <v>MMAN MPV - 14 V</v>
          </cell>
          <cell r="C1762" t="str">
            <v>1 EA</v>
          </cell>
          <cell r="D1762">
            <v>631.75</v>
          </cell>
        </row>
        <row r="1763">
          <cell r="A1763" t="str">
            <v>684801</v>
          </cell>
          <cell r="B1763" t="str">
            <v>GLADIATOR FOAM</v>
          </cell>
          <cell r="C1763" t="str">
            <v>1 EA BRONZE</v>
          </cell>
          <cell r="D1763">
            <v>63.44</v>
          </cell>
        </row>
        <row r="1764">
          <cell r="A1764" t="str">
            <v>686101</v>
          </cell>
          <cell r="B1764" t="str">
            <v>WATCHDOG II DIS</v>
          </cell>
          <cell r="C1764" t="str">
            <v>1 EA</v>
          </cell>
          <cell r="D1764">
            <v>320.77</v>
          </cell>
        </row>
        <row r="1765">
          <cell r="A1765" t="str">
            <v>686901</v>
          </cell>
          <cell r="B1765" t="str">
            <v>BIG BLUE MINTS</v>
          </cell>
          <cell r="C1765" t="str">
            <v>1 CS 6 EA</v>
          </cell>
          <cell r="D1765">
            <v>29.06</v>
          </cell>
        </row>
        <row r="1766">
          <cell r="A1766" t="str">
            <v>689901</v>
          </cell>
          <cell r="B1766" t="str">
            <v>MMAN 170 BATTER</v>
          </cell>
          <cell r="C1766" t="str">
            <v>1 EA</v>
          </cell>
          <cell r="D1766">
            <v>5008.8900000000003</v>
          </cell>
        </row>
        <row r="1767">
          <cell r="A1767" t="str">
            <v>691101</v>
          </cell>
          <cell r="B1767" t="str">
            <v>35 QT SPLASH GU</v>
          </cell>
          <cell r="C1767" t="str">
            <v>1 EA</v>
          </cell>
          <cell r="D1767">
            <v>71.69</v>
          </cell>
        </row>
        <row r="1768">
          <cell r="A1768" t="str">
            <v>693401</v>
          </cell>
          <cell r="B1768" t="str">
            <v>MMAN AMBASSADOR</v>
          </cell>
          <cell r="C1768" t="str">
            <v>1 EA</v>
          </cell>
          <cell r="D1768">
            <v>2133.98</v>
          </cell>
        </row>
        <row r="1769">
          <cell r="A1769" t="str">
            <v>693801</v>
          </cell>
          <cell r="B1769" t="str">
            <v>SPLASH GUARD SI</v>
          </cell>
          <cell r="C1769" t="str">
            <v>1 EA 35 QT</v>
          </cell>
          <cell r="D1769">
            <v>108.59</v>
          </cell>
        </row>
        <row r="1770">
          <cell r="A1770" t="str">
            <v>693901</v>
          </cell>
          <cell r="B1770" t="str">
            <v>DOWN PRESS WRIN</v>
          </cell>
          <cell r="C1770" t="str">
            <v>1 EA</v>
          </cell>
          <cell r="D1770">
            <v>128.12</v>
          </cell>
        </row>
        <row r="1771">
          <cell r="A1771" t="str">
            <v>695101</v>
          </cell>
          <cell r="B1771" t="str">
            <v>MMAN 290 WET/DR</v>
          </cell>
          <cell r="C1771" t="str">
            <v>1 EA</v>
          </cell>
          <cell r="D1771">
            <v>628.28</v>
          </cell>
        </row>
        <row r="1772">
          <cell r="A1772" t="str">
            <v>698701</v>
          </cell>
          <cell r="B1772" t="str">
            <v>MMAN 20" BD BAT</v>
          </cell>
          <cell r="C1772" t="str">
            <v>1 PKG</v>
          </cell>
          <cell r="D1772">
            <v>6449.96</v>
          </cell>
        </row>
        <row r="1773">
          <cell r="A1773" t="str">
            <v>699501</v>
          </cell>
          <cell r="B1773" t="str">
            <v>ZEP ZORBENT</v>
          </cell>
          <cell r="C1773" t="str">
            <v>1 CUBIC FOOT BA</v>
          </cell>
          <cell r="D1773">
            <v>27.27</v>
          </cell>
        </row>
        <row r="1774">
          <cell r="A1774" t="str">
            <v>700401</v>
          </cell>
          <cell r="B1774" t="str">
            <v>CAUTION STAND -</v>
          </cell>
          <cell r="C1774" t="str">
            <v>1 EA</v>
          </cell>
          <cell r="D1774">
            <v>24.18</v>
          </cell>
        </row>
        <row r="1775">
          <cell r="A1775" t="str">
            <v>701606</v>
          </cell>
          <cell r="B1775" t="str">
            <v>SHORT PILE SPIN</v>
          </cell>
          <cell r="C1775" t="str">
            <v>1 CS 6 EA 19 IN</v>
          </cell>
          <cell r="D1775">
            <v>195.12</v>
          </cell>
        </row>
        <row r="1776">
          <cell r="A1776" t="str">
            <v>706001</v>
          </cell>
          <cell r="B1776" t="str">
            <v>MMAN M20120-01</v>
          </cell>
          <cell r="C1776" t="str">
            <v>1 EA 20 IN</v>
          </cell>
          <cell r="D1776">
            <v>1054.42</v>
          </cell>
        </row>
        <row r="1777">
          <cell r="A1777" t="str">
            <v>708701</v>
          </cell>
          <cell r="B1777" t="str">
            <v>FLAGGED BROOM W</v>
          </cell>
          <cell r="C1777" t="str">
            <v>1 EA 48 IN</v>
          </cell>
          <cell r="D1777">
            <v>17.72</v>
          </cell>
        </row>
        <row r="1778">
          <cell r="A1778" t="str">
            <v>708801</v>
          </cell>
          <cell r="B1778" t="str">
            <v>UNFLAGGED BROOM</v>
          </cell>
          <cell r="C1778" t="str">
            <v>1 EA 48 IN</v>
          </cell>
          <cell r="D1778">
            <v>26.67</v>
          </cell>
        </row>
        <row r="1779">
          <cell r="A1779" t="str">
            <v>709901</v>
          </cell>
          <cell r="B1779" t="str">
            <v>ANTI-FATIGUE MA</v>
          </cell>
          <cell r="C1779" t="str">
            <v>1 EA 3X5</v>
          </cell>
          <cell r="D1779">
            <v>35.54</v>
          </cell>
        </row>
        <row r="1780">
          <cell r="A1780" t="str">
            <v>710001</v>
          </cell>
          <cell r="B1780" t="str">
            <v>EAGER BEAVER SC</v>
          </cell>
          <cell r="C1780" t="str">
            <v>1 EA</v>
          </cell>
          <cell r="D1780">
            <v>17.73</v>
          </cell>
        </row>
        <row r="1781">
          <cell r="A1781" t="str">
            <v>710004</v>
          </cell>
          <cell r="B1781" t="str">
            <v>EAGER BEAVER SC</v>
          </cell>
          <cell r="C1781" t="str">
            <v>1 CS 4 EA</v>
          </cell>
          <cell r="D1781">
            <v>70.16</v>
          </cell>
        </row>
        <row r="1782">
          <cell r="A1782" t="str">
            <v>710220</v>
          </cell>
          <cell r="B1782" t="str">
            <v>EAGER BEAVER BL</v>
          </cell>
          <cell r="C1782" t="str">
            <v>1 CS 20</v>
          </cell>
          <cell r="D1782">
            <v>27.61</v>
          </cell>
        </row>
        <row r="1783">
          <cell r="A1783" t="str">
            <v>710320</v>
          </cell>
          <cell r="B1783" t="str">
            <v>EAGER BEAVER BL</v>
          </cell>
          <cell r="C1783" t="str">
            <v>1 CS 20</v>
          </cell>
          <cell r="D1783">
            <v>30.95</v>
          </cell>
        </row>
        <row r="1784">
          <cell r="A1784" t="str">
            <v>711101</v>
          </cell>
          <cell r="B1784" t="str">
            <v>ZEP ORANGE GEL</v>
          </cell>
          <cell r="C1784" t="str">
            <v>1 CS 12 QTS</v>
          </cell>
          <cell r="D1784">
            <v>256.99</v>
          </cell>
        </row>
        <row r="1785">
          <cell r="A1785" t="str">
            <v>711135</v>
          </cell>
          <cell r="B1785" t="str">
            <v>ZEP ORANGE GEL</v>
          </cell>
          <cell r="C1785" t="str">
            <v>5 GL PL</v>
          </cell>
          <cell r="D1785">
            <v>54.63</v>
          </cell>
        </row>
        <row r="1786">
          <cell r="A1786" t="str">
            <v>711185</v>
          </cell>
          <cell r="B1786" t="str">
            <v>ZEP ORANGE GEL</v>
          </cell>
          <cell r="C1786" t="str">
            <v>55 GL DR</v>
          </cell>
          <cell r="D1786">
            <v>51.94</v>
          </cell>
        </row>
        <row r="1787">
          <cell r="A1787" t="str">
            <v>711705</v>
          </cell>
          <cell r="B1787" t="str">
            <v>POWER-PAK RED F</v>
          </cell>
          <cell r="C1787" t="str">
            <v>1 CS 17 IN</v>
          </cell>
          <cell r="D1787">
            <v>28.47</v>
          </cell>
        </row>
        <row r="1788">
          <cell r="A1788" t="str">
            <v>712005</v>
          </cell>
          <cell r="B1788" t="str">
            <v>POWER-PAK RED F</v>
          </cell>
          <cell r="C1788" t="str">
            <v>1 CS 20 IN</v>
          </cell>
          <cell r="D1788">
            <v>41.65</v>
          </cell>
        </row>
        <row r="1789">
          <cell r="A1789" t="str">
            <v>712705</v>
          </cell>
          <cell r="B1789" t="str">
            <v>POWER-PAK WHITE</v>
          </cell>
          <cell r="C1789" t="str">
            <v>1 CS 17 IN</v>
          </cell>
          <cell r="D1789">
            <v>28.47</v>
          </cell>
        </row>
        <row r="1790">
          <cell r="A1790" t="str">
            <v>712905</v>
          </cell>
          <cell r="B1790" t="str">
            <v>POWER-PAK WHITE</v>
          </cell>
          <cell r="C1790" t="str">
            <v>1 CS 19 IN</v>
          </cell>
          <cell r="D1790">
            <v>34.01</v>
          </cell>
        </row>
        <row r="1791">
          <cell r="A1791" t="str">
            <v>713005</v>
          </cell>
          <cell r="B1791" t="str">
            <v>POWER-PAK WHITE</v>
          </cell>
          <cell r="C1791" t="str">
            <v>1 CS 20 IN</v>
          </cell>
          <cell r="D1791">
            <v>41.24</v>
          </cell>
        </row>
        <row r="1792">
          <cell r="A1792" t="str">
            <v>713705</v>
          </cell>
          <cell r="B1792" t="str">
            <v>POWER-PAK BLUE</v>
          </cell>
          <cell r="C1792" t="str">
            <v>1 CS 17 IN</v>
          </cell>
          <cell r="D1792">
            <v>28.47</v>
          </cell>
        </row>
        <row r="1793">
          <cell r="A1793" t="str">
            <v>714005</v>
          </cell>
          <cell r="B1793" t="str">
            <v>POWER-PAK BLUE</v>
          </cell>
          <cell r="C1793" t="str">
            <v>1 CS 20 IN</v>
          </cell>
          <cell r="D1793">
            <v>41.65</v>
          </cell>
        </row>
        <row r="1794">
          <cell r="A1794" t="str">
            <v>714705</v>
          </cell>
          <cell r="B1794" t="str">
            <v>POWER-PAK BLACK</v>
          </cell>
          <cell r="C1794" t="str">
            <v>1 CS 17 IN</v>
          </cell>
          <cell r="D1794">
            <v>28.47</v>
          </cell>
        </row>
        <row r="1795">
          <cell r="A1795" t="str">
            <v>714905</v>
          </cell>
          <cell r="B1795" t="str">
            <v>POWER-PAK BLACK</v>
          </cell>
          <cell r="C1795" t="str">
            <v>1 CS 19 IN</v>
          </cell>
          <cell r="D1795">
            <v>34.01</v>
          </cell>
        </row>
        <row r="1796">
          <cell r="A1796" t="str">
            <v>715005</v>
          </cell>
          <cell r="B1796" t="str">
            <v>POWER-PAK BLACK</v>
          </cell>
          <cell r="C1796" t="str">
            <v>1 CS 20 IN</v>
          </cell>
          <cell r="D1796">
            <v>41.57</v>
          </cell>
        </row>
        <row r="1797">
          <cell r="A1797" t="str">
            <v>716001</v>
          </cell>
          <cell r="B1797" t="str">
            <v>BW20019 UNIVERS</v>
          </cell>
          <cell r="C1797" t="str">
            <v>1 CS 1 PLY</v>
          </cell>
          <cell r="D1797">
            <v>73.98</v>
          </cell>
        </row>
        <row r="1798">
          <cell r="A1798" t="str">
            <v>716701</v>
          </cell>
          <cell r="B1798" t="str">
            <v>WAU 20029 UNIVE</v>
          </cell>
          <cell r="C1798" t="str">
            <v>1 CS 2 PLY</v>
          </cell>
          <cell r="D1798">
            <v>64.569999999999993</v>
          </cell>
        </row>
        <row r="1799">
          <cell r="A1799" t="str">
            <v>717005</v>
          </cell>
          <cell r="B1799" t="str">
            <v>POWER-PAK BEIGE</v>
          </cell>
          <cell r="C1799" t="str">
            <v>1 CS 20 IN</v>
          </cell>
          <cell r="D1799">
            <v>36.9</v>
          </cell>
        </row>
        <row r="1800">
          <cell r="A1800" t="str">
            <v>719205</v>
          </cell>
          <cell r="B1800" t="str">
            <v>POWER-PAK NATUR</v>
          </cell>
          <cell r="C1800" t="str">
            <v>1 CS 20 IN</v>
          </cell>
          <cell r="D1800">
            <v>36.9</v>
          </cell>
        </row>
        <row r="1801">
          <cell r="A1801" t="str">
            <v>721901</v>
          </cell>
          <cell r="B1801" t="str">
            <v>BW10029 UNIVERS</v>
          </cell>
          <cell r="C1801" t="str">
            <v>1 CS 2 PLY</v>
          </cell>
          <cell r="D1801">
            <v>62.7</v>
          </cell>
        </row>
        <row r="1802">
          <cell r="A1802" t="str">
            <v>724001</v>
          </cell>
          <cell r="B1802" t="str">
            <v>COMMERCIAL UPRI</v>
          </cell>
          <cell r="C1802" t="str">
            <v>1 EA</v>
          </cell>
          <cell r="D1802">
            <v>424.69</v>
          </cell>
        </row>
        <row r="1803">
          <cell r="A1803" t="str">
            <v>724301</v>
          </cell>
          <cell r="B1803" t="str">
            <v>BW 41090 HOUSEH</v>
          </cell>
          <cell r="C1803" t="str">
            <v>1 CS 2 PLY</v>
          </cell>
          <cell r="D1803">
            <v>40.04</v>
          </cell>
        </row>
        <row r="1804">
          <cell r="A1804" t="str">
            <v>725901</v>
          </cell>
          <cell r="B1804" t="str">
            <v>BW 54900 UNIVER</v>
          </cell>
          <cell r="C1804" t="str">
            <v>1 CS</v>
          </cell>
          <cell r="D1804">
            <v>79.31</v>
          </cell>
        </row>
        <row r="1805">
          <cell r="A1805" t="str">
            <v>730101</v>
          </cell>
          <cell r="B1805" t="str">
            <v>BW DS 6307 ROLL</v>
          </cell>
          <cell r="C1805" t="str">
            <v>1 CS 6 ROLLS</v>
          </cell>
          <cell r="D1805">
            <v>57</v>
          </cell>
        </row>
        <row r="1806">
          <cell r="A1806" t="str">
            <v>730201</v>
          </cell>
          <cell r="B1806" t="str">
            <v>BW DS 6308 ROLL</v>
          </cell>
          <cell r="C1806" t="str">
            <v>1 CS 6 ROLLS</v>
          </cell>
          <cell r="D1806">
            <v>63.47</v>
          </cell>
        </row>
        <row r="1807">
          <cell r="A1807" t="str">
            <v>731300</v>
          </cell>
          <cell r="B1807" t="str">
            <v>ZEP M L LUBRICA</v>
          </cell>
          <cell r="C1807" t="str">
            <v>1 EA AERO</v>
          </cell>
          <cell r="D1807">
            <v>11.72</v>
          </cell>
        </row>
        <row r="1808">
          <cell r="A1808" t="str">
            <v>731301</v>
          </cell>
          <cell r="B1808" t="str">
            <v>ZEP M L LUBRICA</v>
          </cell>
          <cell r="C1808" t="str">
            <v>1 DZ AERO</v>
          </cell>
          <cell r="D1808">
            <v>102.37</v>
          </cell>
        </row>
        <row r="1809">
          <cell r="A1809" t="str">
            <v>733201</v>
          </cell>
          <cell r="B1809" t="str">
            <v>BLUE/YELLOW PRO</v>
          </cell>
          <cell r="C1809" t="str">
            <v>1 EA COMPLETE</v>
          </cell>
          <cell r="D1809">
            <v>2.77</v>
          </cell>
        </row>
        <row r="1810">
          <cell r="A1810" t="str">
            <v>735301</v>
          </cell>
          <cell r="B1810" t="str">
            <v>BW 6380 DUBLSOF</v>
          </cell>
          <cell r="C1810" t="str">
            <v>1 CS</v>
          </cell>
          <cell r="D1810">
            <v>67.7</v>
          </cell>
        </row>
        <row r="1811">
          <cell r="A1811" t="str">
            <v>746301</v>
          </cell>
          <cell r="B1811" t="str">
            <v>MMAN GOTCHA SPO</v>
          </cell>
          <cell r="C1811" t="str">
            <v>1 EA</v>
          </cell>
          <cell r="D1811">
            <v>861.59</v>
          </cell>
        </row>
        <row r="1812">
          <cell r="A1812" t="str">
            <v>748601</v>
          </cell>
          <cell r="B1812" t="str">
            <v>BW DS6348 TOILE</v>
          </cell>
          <cell r="C1812" t="str">
            <v>1 CS</v>
          </cell>
          <cell r="D1812">
            <v>42.41</v>
          </cell>
        </row>
        <row r="1813">
          <cell r="A1813" t="str">
            <v>752022</v>
          </cell>
          <cell r="B1813" t="str">
            <v>ZEP DZ-7</v>
          </cell>
          <cell r="C1813" t="str">
            <v>1 GL     GREEN-</v>
          </cell>
          <cell r="D1813">
            <v>15.79</v>
          </cell>
        </row>
        <row r="1814">
          <cell r="A1814" t="str">
            <v>752023</v>
          </cell>
          <cell r="B1814" t="str">
            <v>ZEP DZ-7</v>
          </cell>
          <cell r="C1814" t="str">
            <v>4 GL CS  GREEN-</v>
          </cell>
          <cell r="D1814">
            <v>15.17</v>
          </cell>
        </row>
        <row r="1815">
          <cell r="A1815" t="str">
            <v>752039</v>
          </cell>
          <cell r="B1815" t="str">
            <v>ZEP DZ-7</v>
          </cell>
          <cell r="C1815" t="str">
            <v>5 GL PL  GREEN-</v>
          </cell>
          <cell r="D1815">
            <v>14.72</v>
          </cell>
        </row>
        <row r="1816">
          <cell r="A1816" t="str">
            <v>752049</v>
          </cell>
          <cell r="B1816" t="str">
            <v>ZEP DZ-7</v>
          </cell>
          <cell r="C1816" t="str">
            <v>20 GL DR GREEN-</v>
          </cell>
          <cell r="D1816">
            <v>14.3</v>
          </cell>
        </row>
        <row r="1817">
          <cell r="A1817" t="str">
            <v>752059</v>
          </cell>
          <cell r="B1817" t="str">
            <v>ZEP DZ-7</v>
          </cell>
          <cell r="C1817" t="str">
            <v>2.5 GL   GREEN-</v>
          </cell>
          <cell r="D1817">
            <v>46.49</v>
          </cell>
        </row>
        <row r="1818">
          <cell r="A1818" t="str">
            <v>752086</v>
          </cell>
          <cell r="B1818" t="str">
            <v>ZEP DZ-7</v>
          </cell>
          <cell r="C1818" t="str">
            <v>55 GL DR GREEN-</v>
          </cell>
          <cell r="D1818">
            <v>13.11</v>
          </cell>
        </row>
        <row r="1819">
          <cell r="A1819" t="str">
            <v>752701</v>
          </cell>
          <cell r="B1819" t="str">
            <v>CARPET EXTR 17G</v>
          </cell>
          <cell r="C1819" t="str">
            <v>1 EA</v>
          </cell>
          <cell r="D1819">
            <v>2322.5</v>
          </cell>
        </row>
        <row r="1820">
          <cell r="A1820" t="str">
            <v>752801</v>
          </cell>
          <cell r="B1820" t="str">
            <v>CARPET EXTR 17G</v>
          </cell>
          <cell r="C1820" t="str">
            <v>1 EA</v>
          </cell>
          <cell r="D1820">
            <v>1785.74</v>
          </cell>
        </row>
        <row r="1821">
          <cell r="A1821" t="str">
            <v>756512</v>
          </cell>
          <cell r="B1821" t="str">
            <v>DELUXE BOWL MOP</v>
          </cell>
          <cell r="C1821" t="str">
            <v>1 DZ</v>
          </cell>
          <cell r="D1821">
            <v>14.46</v>
          </cell>
        </row>
        <row r="1822">
          <cell r="A1822" t="str">
            <v>757501</v>
          </cell>
          <cell r="B1822" t="str">
            <v>DUST MOP COMPLE</v>
          </cell>
          <cell r="C1822" t="str">
            <v>1 EA 24 IN</v>
          </cell>
          <cell r="D1822">
            <v>30.28</v>
          </cell>
        </row>
        <row r="1823">
          <cell r="A1823" t="str">
            <v>757512</v>
          </cell>
          <cell r="B1823" t="str">
            <v>DUST MOPS COMPL</v>
          </cell>
          <cell r="C1823" t="str">
            <v>1 DZ 24 IN</v>
          </cell>
          <cell r="D1823">
            <v>356.74</v>
          </cell>
        </row>
        <row r="1824">
          <cell r="A1824" t="str">
            <v>757601</v>
          </cell>
          <cell r="B1824" t="str">
            <v>DUST MOP COMPLE</v>
          </cell>
          <cell r="C1824" t="str">
            <v>1 EA 36 IN</v>
          </cell>
          <cell r="D1824">
            <v>36.94</v>
          </cell>
        </row>
        <row r="1825">
          <cell r="A1825" t="str">
            <v>757835</v>
          </cell>
          <cell r="B1825" t="str">
            <v>HD LOW PH PRESO</v>
          </cell>
          <cell r="C1825" t="str">
            <v>5 GL PL</v>
          </cell>
          <cell r="D1825">
            <v>14.43</v>
          </cell>
        </row>
        <row r="1826">
          <cell r="A1826" t="str">
            <v>757850</v>
          </cell>
          <cell r="B1826" t="str">
            <v>HD LOW PH PRESO</v>
          </cell>
          <cell r="C1826" t="str">
            <v>20 GL DR</v>
          </cell>
          <cell r="D1826">
            <v>13.96</v>
          </cell>
        </row>
        <row r="1827">
          <cell r="A1827" t="str">
            <v>757885</v>
          </cell>
          <cell r="B1827" t="str">
            <v>HD LOW PH PRESO</v>
          </cell>
          <cell r="C1827" t="str">
            <v>55 GL DR</v>
          </cell>
          <cell r="D1827">
            <v>12.86</v>
          </cell>
        </row>
        <row r="1828">
          <cell r="A1828" t="str">
            <v>758001</v>
          </cell>
          <cell r="B1828" t="str">
            <v>DRAIN GUARD III</v>
          </cell>
          <cell r="C1828" t="str">
            <v>1 EA</v>
          </cell>
          <cell r="D1828">
            <v>293.75</v>
          </cell>
        </row>
        <row r="1829">
          <cell r="A1829" t="str">
            <v>758501</v>
          </cell>
          <cell r="B1829" t="str">
            <v>DUST MOP REFILL</v>
          </cell>
          <cell r="C1829" t="str">
            <v>1 EA 24 IN</v>
          </cell>
          <cell r="D1829">
            <v>11.1</v>
          </cell>
        </row>
        <row r="1830">
          <cell r="A1830" t="str">
            <v>758512</v>
          </cell>
          <cell r="B1830" t="str">
            <v>DUST MOP REFILL</v>
          </cell>
          <cell r="C1830" t="str">
            <v>1 DZ 24 IN</v>
          </cell>
          <cell r="D1830">
            <v>126.95</v>
          </cell>
        </row>
        <row r="1831">
          <cell r="A1831" t="str">
            <v>758701</v>
          </cell>
          <cell r="B1831" t="str">
            <v>DUST MOP REFILL</v>
          </cell>
          <cell r="C1831" t="str">
            <v>1 EA 36 IN</v>
          </cell>
          <cell r="D1831">
            <v>15.21</v>
          </cell>
        </row>
        <row r="1832">
          <cell r="A1832" t="str">
            <v>758712</v>
          </cell>
          <cell r="B1832" t="str">
            <v>DUST MOP REFILL</v>
          </cell>
          <cell r="C1832" t="str">
            <v>1 DZ 36 IN</v>
          </cell>
          <cell r="D1832">
            <v>177.02</v>
          </cell>
        </row>
        <row r="1833">
          <cell r="A1833" t="str">
            <v>765001</v>
          </cell>
          <cell r="B1833" t="str">
            <v>SPONGE MOP</v>
          </cell>
          <cell r="C1833" t="str">
            <v>1 EA</v>
          </cell>
          <cell r="D1833">
            <v>29.95</v>
          </cell>
        </row>
        <row r="1834">
          <cell r="A1834" t="str">
            <v>766301</v>
          </cell>
          <cell r="B1834" t="str">
            <v>FAVORITE COTTON</v>
          </cell>
          <cell r="C1834" t="str">
            <v>1 EA 16 OZ</v>
          </cell>
          <cell r="D1834">
            <v>4.99</v>
          </cell>
        </row>
        <row r="1835">
          <cell r="A1835" t="str">
            <v>766312</v>
          </cell>
          <cell r="B1835" t="str">
            <v>FAVORITE COTTON</v>
          </cell>
          <cell r="C1835" t="str">
            <v>1 DZ 16 OZ</v>
          </cell>
          <cell r="D1835">
            <v>54.03</v>
          </cell>
        </row>
        <row r="1836">
          <cell r="A1836" t="str">
            <v>766501</v>
          </cell>
          <cell r="B1836" t="str">
            <v>FAVORITE COTTON</v>
          </cell>
          <cell r="C1836" t="str">
            <v>1 EA 24 OZ</v>
          </cell>
          <cell r="D1836">
            <v>7.18</v>
          </cell>
        </row>
        <row r="1837">
          <cell r="A1837" t="str">
            <v>766512</v>
          </cell>
          <cell r="B1837" t="str">
            <v>FAVORITE COTTON</v>
          </cell>
          <cell r="C1837" t="str">
            <v>1 DZ 24 OZ</v>
          </cell>
          <cell r="D1837">
            <v>80.989999999999995</v>
          </cell>
        </row>
        <row r="1838">
          <cell r="A1838" t="str">
            <v>766701</v>
          </cell>
          <cell r="B1838" t="str">
            <v>FAVORITE COTTON</v>
          </cell>
          <cell r="C1838" t="str">
            <v>1 EA 32 OZ</v>
          </cell>
          <cell r="D1838">
            <v>9.4499999999999993</v>
          </cell>
        </row>
        <row r="1839">
          <cell r="A1839" t="str">
            <v>766712</v>
          </cell>
          <cell r="B1839" t="str">
            <v>FAVORITE COTTON</v>
          </cell>
          <cell r="C1839" t="str">
            <v>1 DZ 32 OZ</v>
          </cell>
          <cell r="D1839">
            <v>107.94</v>
          </cell>
        </row>
        <row r="1840">
          <cell r="A1840" t="str">
            <v>767301</v>
          </cell>
          <cell r="B1840" t="str">
            <v>TOP MOP HEAD CO</v>
          </cell>
          <cell r="C1840" t="str">
            <v>1 EA 16 OZ</v>
          </cell>
          <cell r="D1840">
            <v>6.45</v>
          </cell>
        </row>
        <row r="1841">
          <cell r="A1841" t="str">
            <v>767312</v>
          </cell>
          <cell r="B1841" t="str">
            <v>TOP MOP HEADS C</v>
          </cell>
          <cell r="C1841" t="str">
            <v>1 DZ 16 OZ</v>
          </cell>
          <cell r="D1841">
            <v>71.73</v>
          </cell>
        </row>
        <row r="1842">
          <cell r="A1842" t="str">
            <v>767501</v>
          </cell>
          <cell r="B1842" t="str">
            <v>TOP MOP HEAD CO</v>
          </cell>
          <cell r="C1842" t="str">
            <v>1 EA 24 OZ</v>
          </cell>
          <cell r="D1842">
            <v>9.1</v>
          </cell>
        </row>
        <row r="1843">
          <cell r="A1843" t="str">
            <v>767512</v>
          </cell>
          <cell r="B1843" t="str">
            <v>TOP MOP HEADS C</v>
          </cell>
          <cell r="C1843" t="str">
            <v>1 DZ 24 OZ</v>
          </cell>
          <cell r="D1843">
            <v>103.7</v>
          </cell>
        </row>
        <row r="1844">
          <cell r="A1844" t="str">
            <v>767701</v>
          </cell>
          <cell r="B1844" t="str">
            <v>TOP MOP HEAD CO</v>
          </cell>
          <cell r="C1844" t="str">
            <v>1 EA 32 OZ</v>
          </cell>
          <cell r="D1844">
            <v>11.4</v>
          </cell>
        </row>
        <row r="1845">
          <cell r="A1845" t="str">
            <v>767712</v>
          </cell>
          <cell r="B1845" t="str">
            <v>TOP MOP HEADS C</v>
          </cell>
          <cell r="C1845" t="str">
            <v>1 DZ 32 OZ</v>
          </cell>
          <cell r="D1845">
            <v>131.47999999999999</v>
          </cell>
        </row>
        <row r="1846">
          <cell r="A1846" t="str">
            <v>767801</v>
          </cell>
          <cell r="B1846" t="str">
            <v>TOP MOP HEAD RA</v>
          </cell>
          <cell r="C1846" t="str">
            <v>1 EA 16 OZ</v>
          </cell>
          <cell r="D1846">
            <v>8.49</v>
          </cell>
        </row>
        <row r="1847">
          <cell r="A1847" t="str">
            <v>767812</v>
          </cell>
          <cell r="B1847" t="str">
            <v>TOP MOP HEADS R</v>
          </cell>
          <cell r="C1847" t="str">
            <v>1 DZ 16 OZ</v>
          </cell>
          <cell r="D1847">
            <v>95.69</v>
          </cell>
        </row>
        <row r="1848">
          <cell r="A1848" t="str">
            <v>767901</v>
          </cell>
          <cell r="B1848" t="str">
            <v>TOP MOP HEAD RA</v>
          </cell>
          <cell r="C1848" t="str">
            <v>1 EA 24 OZ</v>
          </cell>
          <cell r="D1848">
            <v>10.29</v>
          </cell>
        </row>
        <row r="1849">
          <cell r="A1849" t="str">
            <v>767912</v>
          </cell>
          <cell r="B1849" t="str">
            <v>TOP MOP HEADS R</v>
          </cell>
          <cell r="C1849" t="str">
            <v>1 DZ 24 OZ</v>
          </cell>
          <cell r="D1849">
            <v>117.35</v>
          </cell>
        </row>
        <row r="1850">
          <cell r="A1850" t="str">
            <v>768001</v>
          </cell>
          <cell r="B1850" t="str">
            <v>NO 93 MOP HANDL</v>
          </cell>
          <cell r="C1850" t="str">
            <v>1 EA</v>
          </cell>
          <cell r="D1850">
            <v>8.25</v>
          </cell>
        </row>
        <row r="1851">
          <cell r="A1851" t="str">
            <v>768012</v>
          </cell>
          <cell r="B1851" t="str">
            <v>NO 93 MOP HANDL</v>
          </cell>
          <cell r="C1851" t="str">
            <v>1 DZ</v>
          </cell>
          <cell r="D1851">
            <v>92.93</v>
          </cell>
        </row>
        <row r="1852">
          <cell r="A1852" t="str">
            <v>768801</v>
          </cell>
          <cell r="B1852" t="str">
            <v>FOOT ACTIVATED</v>
          </cell>
          <cell r="C1852" t="str">
            <v>1 EA</v>
          </cell>
          <cell r="D1852">
            <v>379.57</v>
          </cell>
        </row>
        <row r="1853">
          <cell r="A1853" t="str">
            <v>769601</v>
          </cell>
          <cell r="B1853" t="str">
            <v>HOSPITAL MOP HE</v>
          </cell>
          <cell r="C1853" t="str">
            <v>1 EA LGE</v>
          </cell>
          <cell r="D1853">
            <v>15.71</v>
          </cell>
        </row>
        <row r="1854">
          <cell r="A1854" t="str">
            <v>769612</v>
          </cell>
          <cell r="B1854" t="str">
            <v>ORANGE NARROW B</v>
          </cell>
          <cell r="C1854" t="str">
            <v>1 DZ LRG 22-24</v>
          </cell>
          <cell r="D1854">
            <v>183.13</v>
          </cell>
        </row>
        <row r="1855">
          <cell r="A1855" t="str">
            <v>775501</v>
          </cell>
          <cell r="B1855" t="str">
            <v>FAVORITE RAYON</v>
          </cell>
          <cell r="C1855" t="str">
            <v>1 EA 24 OZ</v>
          </cell>
          <cell r="D1855">
            <v>7.95</v>
          </cell>
        </row>
        <row r="1856">
          <cell r="A1856" t="str">
            <v>775512</v>
          </cell>
          <cell r="B1856" t="str">
            <v>FAVORITE RAYON</v>
          </cell>
          <cell r="C1856" t="str">
            <v>1 DZ 24 OZ</v>
          </cell>
          <cell r="D1856">
            <v>100.92</v>
          </cell>
        </row>
        <row r="1857">
          <cell r="A1857" t="str">
            <v>775701</v>
          </cell>
          <cell r="B1857" t="str">
            <v>FAVORITE RAYON</v>
          </cell>
          <cell r="C1857" t="str">
            <v>1 EA 32 OZ</v>
          </cell>
          <cell r="D1857">
            <v>10.52</v>
          </cell>
        </row>
        <row r="1858">
          <cell r="A1858" t="str">
            <v>775712</v>
          </cell>
          <cell r="B1858" t="str">
            <v>FAVORITE RAYON</v>
          </cell>
          <cell r="C1858" t="str">
            <v>1 DZ 32 OZ</v>
          </cell>
          <cell r="D1858">
            <v>134.82</v>
          </cell>
        </row>
        <row r="1859">
          <cell r="A1859" t="str">
            <v>778005</v>
          </cell>
          <cell r="B1859" t="str">
            <v>PP AGGRESSIVE B</v>
          </cell>
          <cell r="C1859" t="str">
            <v>1 CS 19 IN</v>
          </cell>
          <cell r="D1859">
            <v>39.96</v>
          </cell>
        </row>
        <row r="1860">
          <cell r="A1860" t="str">
            <v>778405</v>
          </cell>
          <cell r="B1860" t="str">
            <v>PP AGGRESSIVE B</v>
          </cell>
          <cell r="C1860" t="str">
            <v>1 CS 17 IN</v>
          </cell>
          <cell r="D1860">
            <v>33.19</v>
          </cell>
        </row>
        <row r="1861">
          <cell r="A1861" t="str">
            <v>778801</v>
          </cell>
          <cell r="B1861" t="str">
            <v>SPEED CHANGE HA</v>
          </cell>
          <cell r="C1861" t="str">
            <v>1 EA</v>
          </cell>
          <cell r="D1861">
            <v>15.86</v>
          </cell>
        </row>
        <row r="1862">
          <cell r="A1862" t="str">
            <v>778812</v>
          </cell>
          <cell r="B1862" t="str">
            <v>SPEED CHANGE HA</v>
          </cell>
          <cell r="C1862" t="str">
            <v>1 DZ</v>
          </cell>
          <cell r="D1862">
            <v>185.01</v>
          </cell>
        </row>
        <row r="1863">
          <cell r="A1863" t="str">
            <v>780705</v>
          </cell>
          <cell r="B1863" t="str">
            <v>PP AGGRESSIVE B</v>
          </cell>
          <cell r="C1863" t="str">
            <v>1 CS 20 IN</v>
          </cell>
          <cell r="D1863">
            <v>42.39</v>
          </cell>
        </row>
        <row r="1864">
          <cell r="A1864" t="str">
            <v>781101</v>
          </cell>
          <cell r="B1864" t="str">
            <v>WEED DEFEAT SPR</v>
          </cell>
          <cell r="C1864" t="str">
            <v>1 EA</v>
          </cell>
          <cell r="D1864">
            <v>33.6</v>
          </cell>
        </row>
        <row r="1865">
          <cell r="A1865" t="str">
            <v>781801</v>
          </cell>
          <cell r="B1865" t="str">
            <v>MODEL 3P C INDU</v>
          </cell>
          <cell r="C1865" t="str">
            <v>1 EA</v>
          </cell>
          <cell r="D1865">
            <v>58.6</v>
          </cell>
        </row>
        <row r="1866">
          <cell r="A1866" t="str">
            <v>783101</v>
          </cell>
          <cell r="B1866" t="str">
            <v>MODEL 2AS C ACI</v>
          </cell>
          <cell r="C1866" t="str">
            <v>1 EA</v>
          </cell>
          <cell r="D1866">
            <v>37.01</v>
          </cell>
        </row>
        <row r="1867">
          <cell r="A1867" t="str">
            <v>784601</v>
          </cell>
          <cell r="B1867" t="str">
            <v>NO 46 MOP BUCKE</v>
          </cell>
          <cell r="C1867" t="str">
            <v>1 EA</v>
          </cell>
          <cell r="D1867">
            <v>42.41</v>
          </cell>
        </row>
        <row r="1868">
          <cell r="A1868" t="str">
            <v>785501</v>
          </cell>
          <cell r="B1868" t="str">
            <v>MODEL 2IS SPRAY</v>
          </cell>
          <cell r="C1868" t="str">
            <v>1 EA</v>
          </cell>
          <cell r="D1868">
            <v>34.090000000000003</v>
          </cell>
        </row>
        <row r="1869">
          <cell r="A1869" t="str">
            <v>787901</v>
          </cell>
          <cell r="B1869" t="str">
            <v>INDUSTRIAL/ACID</v>
          </cell>
          <cell r="C1869" t="str">
            <v>1 EA 3 GL</v>
          </cell>
          <cell r="D1869">
            <v>49.28</v>
          </cell>
        </row>
        <row r="1870">
          <cell r="A1870" t="str">
            <v>788801</v>
          </cell>
          <cell r="B1870" t="str">
            <v>METER MIST 3000</v>
          </cell>
          <cell r="C1870" t="str">
            <v>1 EA</v>
          </cell>
          <cell r="D1870">
            <v>41.18</v>
          </cell>
        </row>
        <row r="1871">
          <cell r="A1871" t="str">
            <v>788806</v>
          </cell>
          <cell r="B1871" t="str">
            <v>METER MIST 3000</v>
          </cell>
          <cell r="C1871" t="str">
            <v>1 CS 6 EA</v>
          </cell>
          <cell r="D1871">
            <v>246.53</v>
          </cell>
        </row>
        <row r="1872">
          <cell r="A1872" t="str">
            <v>790835</v>
          </cell>
          <cell r="B1872" t="str">
            <v>ZEP ROUND ROBIN</v>
          </cell>
          <cell r="C1872" t="str">
            <v>5 GL PL</v>
          </cell>
          <cell r="D1872">
            <v>16.28</v>
          </cell>
        </row>
        <row r="1873">
          <cell r="A1873" t="str">
            <v>790850</v>
          </cell>
          <cell r="B1873" t="str">
            <v>ZEP ROUND ROBIN</v>
          </cell>
          <cell r="C1873" t="str">
            <v>20 GL DR</v>
          </cell>
          <cell r="D1873">
            <v>13.87</v>
          </cell>
        </row>
        <row r="1874">
          <cell r="A1874" t="str">
            <v>790885</v>
          </cell>
          <cell r="B1874" t="str">
            <v>ZEP ROUND ROBIN</v>
          </cell>
          <cell r="C1874" t="str">
            <v>55 GL DR</v>
          </cell>
          <cell r="D1874">
            <v>14.88</v>
          </cell>
        </row>
        <row r="1875">
          <cell r="A1875" t="str">
            <v>791435</v>
          </cell>
          <cell r="B1875" t="str">
            <v>ZEP LSW (X-9294</v>
          </cell>
          <cell r="C1875" t="str">
            <v>5 GL PL</v>
          </cell>
          <cell r="D1875">
            <v>21.65</v>
          </cell>
        </row>
        <row r="1876">
          <cell r="A1876" t="str">
            <v>791485</v>
          </cell>
          <cell r="B1876" t="str">
            <v>ZEP LSW (X-9294</v>
          </cell>
          <cell r="C1876" t="str">
            <v>55 GL DR</v>
          </cell>
          <cell r="D1876">
            <v>20.329999999999998</v>
          </cell>
        </row>
        <row r="1877">
          <cell r="A1877" t="str">
            <v>792101</v>
          </cell>
          <cell r="B1877" t="str">
            <v>NO 7 DUST PAN</v>
          </cell>
          <cell r="C1877" t="str">
            <v>1 EA</v>
          </cell>
          <cell r="D1877">
            <v>16.25</v>
          </cell>
        </row>
        <row r="1878">
          <cell r="A1878" t="str">
            <v>792301</v>
          </cell>
          <cell r="B1878" t="str">
            <v>NO 2600 PLASTIC</v>
          </cell>
          <cell r="C1878" t="str">
            <v>1 EA</v>
          </cell>
          <cell r="D1878">
            <v>20.45</v>
          </cell>
        </row>
        <row r="1879">
          <cell r="A1879" t="str">
            <v>792712</v>
          </cell>
          <cell r="B1879" t="str">
            <v>BIO URINAL SCRE</v>
          </cell>
          <cell r="C1879" t="str">
            <v>1 DZ</v>
          </cell>
          <cell r="D1879">
            <v>53.35</v>
          </cell>
        </row>
        <row r="1880">
          <cell r="A1880" t="str">
            <v>796401</v>
          </cell>
          <cell r="B1880" t="str">
            <v>ZEP ROLLING FOA</v>
          </cell>
          <cell r="C1880" t="str">
            <v>1 EA 15 GALLON</v>
          </cell>
          <cell r="D1880">
            <v>1166.82</v>
          </cell>
        </row>
        <row r="1881">
          <cell r="A1881" t="str">
            <v>800001</v>
          </cell>
          <cell r="B1881" t="str">
            <v>MODEL 6400 SPRA</v>
          </cell>
          <cell r="C1881" t="str">
            <v>1 EA</v>
          </cell>
          <cell r="D1881">
            <v>2.7</v>
          </cell>
        </row>
        <row r="1882">
          <cell r="A1882" t="str">
            <v>800335</v>
          </cell>
          <cell r="B1882" t="str">
            <v>SPECTRA-SHINE P</v>
          </cell>
          <cell r="C1882" t="str">
            <v>5 GL PL</v>
          </cell>
          <cell r="D1882">
            <v>19.829999999999998</v>
          </cell>
        </row>
        <row r="1883">
          <cell r="A1883" t="str">
            <v>800350</v>
          </cell>
          <cell r="B1883" t="str">
            <v>SPECTRA-SHINE P</v>
          </cell>
          <cell r="C1883" t="str">
            <v>20 GL DR</v>
          </cell>
          <cell r="D1883">
            <v>19.62</v>
          </cell>
        </row>
        <row r="1884">
          <cell r="A1884" t="str">
            <v>800435</v>
          </cell>
          <cell r="B1884" t="str">
            <v>SPECTRA-SHINE G</v>
          </cell>
          <cell r="C1884" t="str">
            <v>5 GL PL</v>
          </cell>
          <cell r="D1884">
            <v>21.87</v>
          </cell>
        </row>
        <row r="1885">
          <cell r="A1885" t="str">
            <v>800450</v>
          </cell>
          <cell r="B1885" t="str">
            <v>SPECTRA-SHINE G</v>
          </cell>
          <cell r="C1885" t="str">
            <v>20 GL DR</v>
          </cell>
          <cell r="D1885">
            <v>21.67</v>
          </cell>
        </row>
        <row r="1886">
          <cell r="A1886" t="str">
            <v>800501</v>
          </cell>
          <cell r="B1886" t="str">
            <v>ZDS DIAL 4 SELE</v>
          </cell>
          <cell r="C1886" t="str">
            <v>1 EA</v>
          </cell>
          <cell r="D1886">
            <v>136.41999999999999</v>
          </cell>
        </row>
        <row r="1887">
          <cell r="A1887" t="str">
            <v>800935</v>
          </cell>
          <cell r="B1887" t="str">
            <v>SPECTRA-SHINE B</v>
          </cell>
          <cell r="C1887" t="str">
            <v>5 GL PL</v>
          </cell>
          <cell r="D1887">
            <v>18.18</v>
          </cell>
        </row>
        <row r="1888">
          <cell r="A1888" t="str">
            <v>800950</v>
          </cell>
          <cell r="B1888" t="str">
            <v>SPECTRA-SHINE B</v>
          </cell>
          <cell r="C1888" t="str">
            <v>20 GL DR</v>
          </cell>
          <cell r="D1888">
            <v>17.87</v>
          </cell>
        </row>
        <row r="1889">
          <cell r="A1889" t="str">
            <v>801501</v>
          </cell>
          <cell r="B1889" t="str">
            <v>4 PRODUCT LAUND</v>
          </cell>
          <cell r="C1889" t="str">
            <v>1 EA</v>
          </cell>
          <cell r="D1889">
            <v>830.56</v>
          </cell>
        </row>
        <row r="1890">
          <cell r="A1890" t="str">
            <v>802101</v>
          </cell>
          <cell r="B1890" t="str">
            <v>MODEL ZCB 20 BU</v>
          </cell>
          <cell r="C1890" t="str">
            <v>1 EA</v>
          </cell>
          <cell r="D1890">
            <v>2177.16</v>
          </cell>
        </row>
        <row r="1891">
          <cell r="A1891" t="str">
            <v>803801</v>
          </cell>
          <cell r="B1891" t="str">
            <v>HG-5000 TOILET</v>
          </cell>
          <cell r="C1891" t="str">
            <v>1 CS</v>
          </cell>
          <cell r="D1891">
            <v>77.77</v>
          </cell>
        </row>
        <row r="1892">
          <cell r="A1892" t="str">
            <v>804235</v>
          </cell>
          <cell r="B1892" t="str">
            <v>CAR &amp; TRUCK TOU</v>
          </cell>
          <cell r="C1892" t="str">
            <v>5 GL PL</v>
          </cell>
          <cell r="D1892">
            <v>11.97</v>
          </cell>
        </row>
        <row r="1893">
          <cell r="A1893" t="str">
            <v>804250</v>
          </cell>
          <cell r="B1893" t="str">
            <v>CAR &amp; TRUCK TOU</v>
          </cell>
          <cell r="C1893" t="str">
            <v>20 GL DR</v>
          </cell>
          <cell r="D1893">
            <v>11.69</v>
          </cell>
        </row>
        <row r="1894">
          <cell r="A1894" t="str">
            <v>804285</v>
          </cell>
          <cell r="B1894" t="str">
            <v>CAR &amp; TRUCK TOU</v>
          </cell>
          <cell r="C1894" t="str">
            <v>55 GL DR</v>
          </cell>
          <cell r="D1894">
            <v>10.78</v>
          </cell>
        </row>
        <row r="1895">
          <cell r="A1895" t="str">
            <v>804289</v>
          </cell>
          <cell r="B1895" t="str">
            <v>CAR &amp; TRUCK TOU</v>
          </cell>
          <cell r="C1895" t="str">
            <v>275 GL TOTE</v>
          </cell>
          <cell r="D1895">
            <v>10.39</v>
          </cell>
        </row>
        <row r="1896">
          <cell r="A1896" t="str">
            <v>804296</v>
          </cell>
          <cell r="B1896" t="str">
            <v>CAR &amp; TRUCK TOU</v>
          </cell>
          <cell r="C1896" t="str">
            <v>1 GL BULK PUMPE</v>
          </cell>
          <cell r="D1896">
            <v>10.39</v>
          </cell>
        </row>
        <row r="1897">
          <cell r="A1897" t="str">
            <v>804301</v>
          </cell>
          <cell r="B1897" t="str">
            <v>ONE GALLON ALCO</v>
          </cell>
          <cell r="C1897" t="str">
            <v>1 EA</v>
          </cell>
          <cell r="D1897">
            <v>5.52</v>
          </cell>
        </row>
        <row r="1898">
          <cell r="A1898" t="str">
            <v>804901</v>
          </cell>
          <cell r="B1898" t="str">
            <v>DISPOSABLE BLUE</v>
          </cell>
          <cell r="C1898" t="str">
            <v>1 BX 100 EA MED</v>
          </cell>
          <cell r="D1898">
            <v>13.15</v>
          </cell>
        </row>
        <row r="1899">
          <cell r="A1899" t="str">
            <v>804910</v>
          </cell>
          <cell r="B1899" t="str">
            <v>DISPOSABLE BLUE</v>
          </cell>
          <cell r="C1899" t="str">
            <v>1 CS 10 BX MEDI</v>
          </cell>
          <cell r="D1899">
            <v>126.42</v>
          </cell>
        </row>
        <row r="1900">
          <cell r="A1900" t="str">
            <v>805101</v>
          </cell>
          <cell r="B1900" t="str">
            <v>ZEP NO 503 SING</v>
          </cell>
          <cell r="C1900" t="str">
            <v>1 CS</v>
          </cell>
          <cell r="D1900">
            <v>1.22</v>
          </cell>
        </row>
        <row r="1901">
          <cell r="A1901" t="str">
            <v>807501</v>
          </cell>
          <cell r="B1901" t="str">
            <v>DISPOSABLE BLUE</v>
          </cell>
          <cell r="C1901" t="str">
            <v>1 BX 100 EA LAR</v>
          </cell>
          <cell r="D1901">
            <v>13.83</v>
          </cell>
        </row>
        <row r="1902">
          <cell r="A1902" t="str">
            <v>807510</v>
          </cell>
          <cell r="B1902" t="str">
            <v>DISPOSABLE BLUE</v>
          </cell>
          <cell r="C1902" t="str">
            <v>1 CS 10 BX LARG</v>
          </cell>
          <cell r="D1902">
            <v>123.68</v>
          </cell>
        </row>
        <row r="1903">
          <cell r="A1903" t="str">
            <v>807801</v>
          </cell>
          <cell r="B1903" t="str">
            <v>DISPOSABLE BLUE</v>
          </cell>
          <cell r="C1903" t="str">
            <v>1 BX 100 EA X-L</v>
          </cell>
          <cell r="D1903">
            <v>13.47</v>
          </cell>
        </row>
        <row r="1904">
          <cell r="A1904" t="str">
            <v>807810</v>
          </cell>
          <cell r="B1904" t="str">
            <v>DISPOSABLE BLUE</v>
          </cell>
          <cell r="C1904" t="str">
            <v>1 CS 10 BX X-LA</v>
          </cell>
          <cell r="D1904">
            <v>128.24</v>
          </cell>
        </row>
        <row r="1905">
          <cell r="A1905" t="str">
            <v>809801</v>
          </cell>
          <cell r="B1905" t="str">
            <v>2 GL STAINLESS</v>
          </cell>
          <cell r="C1905" t="str">
            <v>1 EA</v>
          </cell>
          <cell r="D1905">
            <v>84.43</v>
          </cell>
        </row>
        <row r="1906">
          <cell r="A1906" t="str">
            <v>810401</v>
          </cell>
          <cell r="B1906" t="str">
            <v>SELIG ZONE DEFE</v>
          </cell>
          <cell r="C1906" t="str">
            <v>1 DZ AERO</v>
          </cell>
          <cell r="D1906">
            <v>75.209999999999994</v>
          </cell>
        </row>
        <row r="1907">
          <cell r="A1907" t="str">
            <v>810601</v>
          </cell>
          <cell r="B1907" t="str">
            <v>MODEL 5100 FILT</v>
          </cell>
          <cell r="C1907" t="str">
            <v>1 EA</v>
          </cell>
          <cell r="D1907">
            <v>165.33</v>
          </cell>
        </row>
        <row r="1908">
          <cell r="A1908" t="str">
            <v>825001</v>
          </cell>
          <cell r="B1908" t="str">
            <v>NO 5910 SPRAYER</v>
          </cell>
          <cell r="C1908" t="str">
            <v>1 EA</v>
          </cell>
          <cell r="D1908">
            <v>1.88</v>
          </cell>
        </row>
        <row r="1909">
          <cell r="A1909" t="str">
            <v>825801</v>
          </cell>
          <cell r="B1909" t="str">
            <v>MODEL 6400 SPRA</v>
          </cell>
          <cell r="C1909" t="str">
            <v>1 EA</v>
          </cell>
          <cell r="D1909">
            <v>0.89</v>
          </cell>
        </row>
        <row r="1910">
          <cell r="A1910" t="str">
            <v>826501</v>
          </cell>
          <cell r="B1910" t="str">
            <v>AIR FAIR SPRAYE</v>
          </cell>
          <cell r="C1910" t="str">
            <v>1 EA</v>
          </cell>
          <cell r="D1910">
            <v>2.86</v>
          </cell>
        </row>
        <row r="1911">
          <cell r="A1911" t="str">
            <v>826601</v>
          </cell>
          <cell r="B1911" t="str">
            <v>AIR FAIR SPRAYE</v>
          </cell>
          <cell r="C1911" t="str">
            <v>1 EA</v>
          </cell>
          <cell r="D1911">
            <v>1.76</v>
          </cell>
        </row>
        <row r="1912">
          <cell r="A1912" t="str">
            <v>828501</v>
          </cell>
          <cell r="B1912" t="str">
            <v>MODEL C SPRAYER</v>
          </cell>
          <cell r="C1912" t="str">
            <v>1 EA</v>
          </cell>
          <cell r="D1912">
            <v>74.42</v>
          </cell>
        </row>
        <row r="1913">
          <cell r="A1913" t="str">
            <v>832101</v>
          </cell>
          <cell r="B1913" t="str">
            <v>MODEL 982 FOGGE</v>
          </cell>
          <cell r="C1913" t="str">
            <v>1 EA</v>
          </cell>
          <cell r="D1913">
            <v>210.97</v>
          </cell>
        </row>
        <row r="1914">
          <cell r="A1914" t="str">
            <v>832701</v>
          </cell>
          <cell r="B1914" t="str">
            <v>FS FOAM GUN</v>
          </cell>
          <cell r="C1914" t="str">
            <v>1 EA</v>
          </cell>
          <cell r="D1914">
            <v>61.31</v>
          </cell>
        </row>
        <row r="1915">
          <cell r="A1915" t="str">
            <v>832801</v>
          </cell>
          <cell r="B1915" t="str">
            <v>FS FOAM &amp; SANIT</v>
          </cell>
          <cell r="C1915" t="str">
            <v>1 EA</v>
          </cell>
          <cell r="D1915">
            <v>104.42</v>
          </cell>
        </row>
        <row r="1916">
          <cell r="A1916" t="str">
            <v>832901</v>
          </cell>
          <cell r="B1916" t="str">
            <v>FS SANITIZER GU</v>
          </cell>
          <cell r="C1916" t="str">
            <v>1 EA</v>
          </cell>
          <cell r="D1916">
            <v>57.47</v>
          </cell>
        </row>
        <row r="1917">
          <cell r="A1917" t="str">
            <v>834501</v>
          </cell>
          <cell r="B1917" t="str">
            <v>STAINLESS STEEL</v>
          </cell>
          <cell r="C1917" t="str">
            <v>1 EA</v>
          </cell>
          <cell r="D1917">
            <v>55.55</v>
          </cell>
        </row>
        <row r="1918">
          <cell r="A1918" t="str">
            <v>834701</v>
          </cell>
          <cell r="B1918" t="str">
            <v>MODEL 481 FOAME</v>
          </cell>
          <cell r="C1918" t="str">
            <v>1 EA</v>
          </cell>
          <cell r="D1918">
            <v>75.599999999999994</v>
          </cell>
        </row>
        <row r="1919">
          <cell r="A1919" t="str">
            <v>836701</v>
          </cell>
          <cell r="B1919" t="str">
            <v>ZEP 308 EC BENC</v>
          </cell>
          <cell r="C1919" t="str">
            <v>1 EA</v>
          </cell>
          <cell r="D1919">
            <v>1801.8</v>
          </cell>
        </row>
        <row r="1920">
          <cell r="A1920" t="str">
            <v>840901</v>
          </cell>
          <cell r="B1920" t="str">
            <v>FS NO-RINSE SAN</v>
          </cell>
          <cell r="C1920" t="str">
            <v>1 EA</v>
          </cell>
          <cell r="D1920">
            <v>0.86</v>
          </cell>
        </row>
        <row r="1921">
          <cell r="A1921" t="str">
            <v>853101</v>
          </cell>
          <cell r="B1921" t="str">
            <v>SELIG SELCOSHIN</v>
          </cell>
          <cell r="C1921" t="str">
            <v>1 DZ AERO</v>
          </cell>
          <cell r="D1921">
            <v>69.73</v>
          </cell>
        </row>
        <row r="1922">
          <cell r="A1922" t="str">
            <v>857001</v>
          </cell>
          <cell r="B1922" t="str">
            <v>TOP DOG APRON -</v>
          </cell>
          <cell r="C1922" t="str">
            <v>1 EA</v>
          </cell>
          <cell r="D1922">
            <v>13.58</v>
          </cell>
        </row>
        <row r="1923">
          <cell r="A1923" t="str">
            <v>862801</v>
          </cell>
          <cell r="B1923" t="str">
            <v>NO 6141 WAX BAG</v>
          </cell>
          <cell r="C1923" t="str">
            <v>1 CS 250 EA</v>
          </cell>
          <cell r="D1923">
            <v>39.979999999999997</v>
          </cell>
        </row>
        <row r="1924">
          <cell r="A1924" t="str">
            <v>864601</v>
          </cell>
          <cell r="B1924" t="str">
            <v>ZEP INSECT POWD</v>
          </cell>
          <cell r="C1924" t="str">
            <v>1 CS 12-1 LB</v>
          </cell>
          <cell r="D1924">
            <v>98.9</v>
          </cell>
        </row>
        <row r="1925">
          <cell r="A1925" t="str">
            <v>865701</v>
          </cell>
          <cell r="B1925" t="str">
            <v>NO 2641 MOBILE</v>
          </cell>
          <cell r="C1925" t="str">
            <v>1 EA</v>
          </cell>
          <cell r="D1925">
            <v>110.39</v>
          </cell>
        </row>
        <row r="1926">
          <cell r="A1926" t="str">
            <v>865901</v>
          </cell>
          <cell r="B1926" t="str">
            <v>NO 2643 BARREL</v>
          </cell>
          <cell r="C1926" t="str">
            <v>1 EA</v>
          </cell>
          <cell r="D1926">
            <v>52.2</v>
          </cell>
        </row>
        <row r="1927">
          <cell r="A1927" t="str">
            <v>865904</v>
          </cell>
          <cell r="B1927" t="str">
            <v>NO 2643 BARREL</v>
          </cell>
          <cell r="C1927" t="str">
            <v>1 CS 4 EA</v>
          </cell>
          <cell r="D1927">
            <v>207.98</v>
          </cell>
        </row>
        <row r="1928">
          <cell r="A1928" t="str">
            <v>868101</v>
          </cell>
          <cell r="B1928" t="str">
            <v>SELIG LINE BACK</v>
          </cell>
          <cell r="C1928" t="str">
            <v>1 DZ AERO</v>
          </cell>
          <cell r="D1928">
            <v>92.19</v>
          </cell>
        </row>
        <row r="1929">
          <cell r="A1929" t="str">
            <v>872101</v>
          </cell>
          <cell r="B1929" t="str">
            <v>CL-10 CLEAR TRA</v>
          </cell>
          <cell r="C1929" t="str">
            <v>1 CS</v>
          </cell>
          <cell r="D1929">
            <v>25.63</v>
          </cell>
        </row>
        <row r="1930">
          <cell r="A1930" t="str">
            <v>872301</v>
          </cell>
          <cell r="B1930" t="str">
            <v>CL-16 CLEAR TRA</v>
          </cell>
          <cell r="C1930" t="str">
            <v>1 CS</v>
          </cell>
          <cell r="D1930">
            <v>45.85</v>
          </cell>
        </row>
        <row r="1931">
          <cell r="A1931" t="str">
            <v>872401</v>
          </cell>
          <cell r="B1931" t="str">
            <v>CL-30 CLEAR TRA</v>
          </cell>
          <cell r="C1931" t="str">
            <v>1 CS</v>
          </cell>
          <cell r="D1931">
            <v>65.89</v>
          </cell>
        </row>
        <row r="1932">
          <cell r="A1932" t="str">
            <v>872501</v>
          </cell>
          <cell r="B1932" t="str">
            <v>CL-33 CLEAR TRA</v>
          </cell>
          <cell r="C1932" t="str">
            <v>1 CS</v>
          </cell>
          <cell r="D1932">
            <v>81.03</v>
          </cell>
        </row>
        <row r="1933">
          <cell r="A1933" t="str">
            <v>872601</v>
          </cell>
          <cell r="B1933" t="str">
            <v>CL-35 CLEAR TRA</v>
          </cell>
          <cell r="C1933" t="str">
            <v>1 CS</v>
          </cell>
          <cell r="D1933">
            <v>67.430000000000007</v>
          </cell>
        </row>
        <row r="1934">
          <cell r="A1934" t="str">
            <v>872701</v>
          </cell>
          <cell r="B1934" t="str">
            <v>CL-55 CLEAR TRA</v>
          </cell>
          <cell r="C1934" t="str">
            <v>1 CS</v>
          </cell>
          <cell r="D1934">
            <v>75.05</v>
          </cell>
        </row>
        <row r="1935">
          <cell r="A1935" t="str">
            <v>874201</v>
          </cell>
          <cell r="B1935" t="str">
            <v>SELIG NU TRI-CL</v>
          </cell>
          <cell r="C1935" t="str">
            <v>1 DZ AERO</v>
          </cell>
          <cell r="D1935">
            <v>129.46</v>
          </cell>
        </row>
        <row r="1936">
          <cell r="A1936" t="str">
            <v>875801</v>
          </cell>
          <cell r="B1936" t="str">
            <v>SELIG QUANTUM 2</v>
          </cell>
          <cell r="C1936" t="str">
            <v>1 DZ AERO</v>
          </cell>
          <cell r="D1936">
            <v>69.38</v>
          </cell>
        </row>
        <row r="1937">
          <cell r="A1937" t="str">
            <v>877001</v>
          </cell>
          <cell r="B1937" t="str">
            <v>PL- 8 BUFF TRAS</v>
          </cell>
          <cell r="C1937" t="str">
            <v>1 CS</v>
          </cell>
          <cell r="D1937">
            <v>38.78</v>
          </cell>
        </row>
        <row r="1938">
          <cell r="A1938" t="str">
            <v>877101</v>
          </cell>
          <cell r="B1938" t="str">
            <v>PL-10 BUFF TRAS</v>
          </cell>
          <cell r="C1938" t="str">
            <v>1 CS</v>
          </cell>
          <cell r="D1938">
            <v>24.92</v>
          </cell>
        </row>
        <row r="1939">
          <cell r="A1939" t="str">
            <v>877201</v>
          </cell>
          <cell r="B1939" t="str">
            <v>PL-16 BUFF TRAS</v>
          </cell>
          <cell r="C1939" t="str">
            <v>1 CS</v>
          </cell>
          <cell r="D1939">
            <v>46.72</v>
          </cell>
        </row>
        <row r="1940">
          <cell r="A1940" t="str">
            <v>877301</v>
          </cell>
          <cell r="B1940" t="str">
            <v>PL-30 BUFF TRAS</v>
          </cell>
          <cell r="C1940" t="str">
            <v>1 CS</v>
          </cell>
          <cell r="D1940">
            <v>72.099999999999994</v>
          </cell>
        </row>
        <row r="1941">
          <cell r="A1941" t="str">
            <v>877401</v>
          </cell>
          <cell r="B1941" t="str">
            <v>PL-33 BUFF TRAS</v>
          </cell>
          <cell r="C1941" t="str">
            <v>1 CS</v>
          </cell>
          <cell r="D1941">
            <v>94.41</v>
          </cell>
        </row>
        <row r="1942">
          <cell r="A1942" t="str">
            <v>877501</v>
          </cell>
          <cell r="B1942" t="str">
            <v>PL-35 BUFF TRAS</v>
          </cell>
          <cell r="C1942" t="str">
            <v>1 CS</v>
          </cell>
          <cell r="D1942">
            <v>74.790000000000006</v>
          </cell>
        </row>
        <row r="1943">
          <cell r="A1943" t="str">
            <v>877601</v>
          </cell>
          <cell r="B1943" t="str">
            <v>PL-55 BUFF TRAS</v>
          </cell>
          <cell r="C1943" t="str">
            <v>1 CS</v>
          </cell>
          <cell r="D1943">
            <v>82.65</v>
          </cell>
        </row>
        <row r="1944">
          <cell r="A1944" t="str">
            <v>888001</v>
          </cell>
          <cell r="B1944" t="str">
            <v>WAX APPLICATOR</v>
          </cell>
          <cell r="C1944" t="str">
            <v>1 EA 16 IN</v>
          </cell>
          <cell r="D1944">
            <v>35.520000000000003</v>
          </cell>
        </row>
        <row r="1945">
          <cell r="A1945" t="str">
            <v>889701</v>
          </cell>
          <cell r="B1945" t="str">
            <v>SYNTHETIC CHAMO</v>
          </cell>
          <cell r="C1945" t="str">
            <v>1 EA</v>
          </cell>
          <cell r="D1945">
            <v>19.21</v>
          </cell>
        </row>
        <row r="1946">
          <cell r="A1946" t="str">
            <v>889712</v>
          </cell>
          <cell r="B1946" t="str">
            <v>SYNTHETIC CHAMO</v>
          </cell>
          <cell r="C1946" t="str">
            <v>1 CS 12 EA</v>
          </cell>
          <cell r="D1946">
            <v>226.43</v>
          </cell>
        </row>
        <row r="1947">
          <cell r="A1947" t="str">
            <v>890001</v>
          </cell>
          <cell r="B1947" t="str">
            <v>DRUM PLUG WRENC</v>
          </cell>
          <cell r="C1947" t="str">
            <v>1 EA</v>
          </cell>
          <cell r="D1947">
            <v>33.83</v>
          </cell>
        </row>
        <row r="1948">
          <cell r="A1948" t="str">
            <v>891601</v>
          </cell>
          <cell r="B1948" t="str">
            <v>AF-18 NITRILE G</v>
          </cell>
          <cell r="C1948" t="str">
            <v>1 PR SIZE 9</v>
          </cell>
          <cell r="D1948">
            <v>3.05</v>
          </cell>
        </row>
        <row r="1949">
          <cell r="A1949" t="str">
            <v>891612</v>
          </cell>
          <cell r="B1949" t="str">
            <v>AF-18 NITRILE G</v>
          </cell>
          <cell r="C1949" t="str">
            <v>1 DZ SIZE 9</v>
          </cell>
          <cell r="D1949">
            <v>30.6</v>
          </cell>
        </row>
        <row r="1950">
          <cell r="A1950" t="str">
            <v>892201</v>
          </cell>
          <cell r="B1950" t="str">
            <v>A-18 NITRILE EL</v>
          </cell>
          <cell r="C1950" t="str">
            <v>1 PR SZ-10</v>
          </cell>
          <cell r="D1950">
            <v>15.64</v>
          </cell>
        </row>
        <row r="1951">
          <cell r="A1951" t="str">
            <v>892212</v>
          </cell>
          <cell r="B1951" t="str">
            <v>A-18 NITRILE EL</v>
          </cell>
          <cell r="C1951" t="str">
            <v>1 DZ SZ-10</v>
          </cell>
          <cell r="D1951">
            <v>185.81</v>
          </cell>
        </row>
        <row r="1952">
          <cell r="A1952" t="str">
            <v>892312</v>
          </cell>
          <cell r="B1952" t="str">
            <v>NYLON AND FIBER</v>
          </cell>
          <cell r="C1952" t="str">
            <v>1 DZ</v>
          </cell>
          <cell r="D1952">
            <v>5.57</v>
          </cell>
        </row>
        <row r="1953">
          <cell r="A1953" t="str">
            <v>892372</v>
          </cell>
          <cell r="B1953" t="str">
            <v>NYLON AND FIBER</v>
          </cell>
          <cell r="C1953" t="str">
            <v>1 CS 6 DZ</v>
          </cell>
          <cell r="D1953">
            <v>30.33</v>
          </cell>
        </row>
        <row r="1954">
          <cell r="A1954" t="str">
            <v>892605</v>
          </cell>
          <cell r="B1954" t="str">
            <v>SCOUR'N SPONGES</v>
          </cell>
          <cell r="C1954" t="str">
            <v>1 PKG 5 PADS</v>
          </cell>
          <cell r="D1954">
            <v>6.11</v>
          </cell>
        </row>
        <row r="1955">
          <cell r="A1955" t="str">
            <v>892640</v>
          </cell>
          <cell r="B1955" t="str">
            <v>SCOUR'N SPONGES</v>
          </cell>
          <cell r="C1955" t="str">
            <v>1 CS 40 PADS</v>
          </cell>
          <cell r="D1955">
            <v>46.1</v>
          </cell>
        </row>
        <row r="1956">
          <cell r="A1956" t="str">
            <v>892712</v>
          </cell>
          <cell r="B1956" t="str">
            <v>O-CEL-O SPONGES</v>
          </cell>
          <cell r="C1956" t="str">
            <v>1 DZ</v>
          </cell>
          <cell r="D1956">
            <v>24.11</v>
          </cell>
        </row>
        <row r="1957">
          <cell r="A1957" t="str">
            <v>892812</v>
          </cell>
          <cell r="B1957" t="str">
            <v>STAINLESS STEEL</v>
          </cell>
          <cell r="C1957" t="str">
            <v>1 DZ</v>
          </cell>
          <cell r="D1957">
            <v>20.420000000000002</v>
          </cell>
        </row>
        <row r="1958">
          <cell r="A1958" t="str">
            <v>892872</v>
          </cell>
          <cell r="B1958" t="str">
            <v>STAINLESS STEEL</v>
          </cell>
          <cell r="C1958" t="str">
            <v>6 DZ</v>
          </cell>
          <cell r="D1958">
            <v>19.96</v>
          </cell>
        </row>
        <row r="1959">
          <cell r="A1959" t="str">
            <v>893901</v>
          </cell>
          <cell r="B1959" t="str">
            <v>DISPOSABLE LATE</v>
          </cell>
          <cell r="C1959" t="str">
            <v>1 BX 100 EA MED</v>
          </cell>
          <cell r="D1959">
            <v>8.9600000000000009</v>
          </cell>
        </row>
        <row r="1960">
          <cell r="A1960" t="str">
            <v>895025</v>
          </cell>
          <cell r="B1960" t="str">
            <v>ALL WHITE WIPIN</v>
          </cell>
          <cell r="C1960" t="str">
            <v>25 LB CS</v>
          </cell>
          <cell r="D1960">
            <v>2.4</v>
          </cell>
        </row>
        <row r="1961">
          <cell r="A1961" t="str">
            <v>895250</v>
          </cell>
          <cell r="B1961" t="str">
            <v>MIXED WIPING CL</v>
          </cell>
          <cell r="C1961" t="str">
            <v>50 LB CS</v>
          </cell>
          <cell r="D1961">
            <v>2.36</v>
          </cell>
        </row>
        <row r="1962">
          <cell r="A1962" t="str">
            <v>895401</v>
          </cell>
          <cell r="B1962" t="str">
            <v>SUPER PRO WIPES</v>
          </cell>
          <cell r="C1962" t="str">
            <v>1 CTN</v>
          </cell>
          <cell r="D1962">
            <v>29.83</v>
          </cell>
        </row>
        <row r="1963">
          <cell r="A1963" t="str">
            <v>895402</v>
          </cell>
          <cell r="B1963" t="str">
            <v>SUPER PRO WIPES</v>
          </cell>
          <cell r="C1963" t="str">
            <v>1 CS 2 CTNS</v>
          </cell>
          <cell r="D1963">
            <v>58.89</v>
          </cell>
        </row>
        <row r="1964">
          <cell r="A1964" t="str">
            <v>895601</v>
          </cell>
          <cell r="B1964" t="str">
            <v>ULTRAWIPES</v>
          </cell>
          <cell r="C1964" t="str">
            <v>1 CS</v>
          </cell>
          <cell r="D1964">
            <v>40.72</v>
          </cell>
        </row>
        <row r="1965">
          <cell r="A1965" t="str">
            <v>896401</v>
          </cell>
          <cell r="B1965" t="str">
            <v>NO 174 JANITOR</v>
          </cell>
          <cell r="C1965" t="str">
            <v>1 EA</v>
          </cell>
          <cell r="D1965">
            <v>198.75</v>
          </cell>
        </row>
        <row r="1966">
          <cell r="A1966" t="str">
            <v>898396</v>
          </cell>
          <cell r="B1966" t="str">
            <v>LOW PH PRESOAK</v>
          </cell>
          <cell r="C1966" t="str">
            <v>1 GL BULK PUMPE</v>
          </cell>
          <cell r="D1966">
            <v>15.53</v>
          </cell>
        </row>
        <row r="1967">
          <cell r="A1967" t="str">
            <v>900402</v>
          </cell>
          <cell r="B1967" t="str">
            <v>MODEL 5199 FILT</v>
          </cell>
          <cell r="C1967" t="str">
            <v>1 CTN</v>
          </cell>
          <cell r="D1967">
            <v>9.2799999999999994</v>
          </cell>
        </row>
        <row r="1968">
          <cell r="A1968" t="str">
            <v>903001</v>
          </cell>
          <cell r="B1968" t="str">
            <v>DYNA-CLEAN 30 G</v>
          </cell>
          <cell r="C1968" t="str">
            <v>1 EA</v>
          </cell>
          <cell r="D1968">
            <v>57.07</v>
          </cell>
        </row>
        <row r="1969">
          <cell r="A1969" t="str">
            <v>903401</v>
          </cell>
          <cell r="B1969" t="str">
            <v>DYNA-TRAP FILTE</v>
          </cell>
          <cell r="C1969" t="str">
            <v>1 EA</v>
          </cell>
          <cell r="D1969">
            <v>30.09</v>
          </cell>
        </row>
        <row r="1970">
          <cell r="A1970" t="str">
            <v>903402</v>
          </cell>
          <cell r="B1970" t="str">
            <v>DYNA-TRAP FILTE</v>
          </cell>
          <cell r="C1970" t="str">
            <v>1 CS 2 EA</v>
          </cell>
          <cell r="D1970">
            <v>59.24</v>
          </cell>
        </row>
        <row r="1971">
          <cell r="A1971" t="str">
            <v>903501</v>
          </cell>
          <cell r="B1971" t="str">
            <v>DYNA-CLEAN ORIF</v>
          </cell>
          <cell r="C1971" t="str">
            <v>1 EA</v>
          </cell>
          <cell r="D1971">
            <v>11.58</v>
          </cell>
        </row>
        <row r="1972">
          <cell r="A1972" t="str">
            <v>904902</v>
          </cell>
          <cell r="B1972" t="str">
            <v>MODEL 5110 FILT</v>
          </cell>
          <cell r="C1972" t="str">
            <v>1 CTN</v>
          </cell>
          <cell r="D1972">
            <v>9.7200000000000006</v>
          </cell>
        </row>
        <row r="1973">
          <cell r="A1973" t="str">
            <v>905201</v>
          </cell>
          <cell r="B1973" t="str">
            <v>DYNA-CLEAN COMB</v>
          </cell>
          <cell r="C1973" t="str">
            <v>1 EA</v>
          </cell>
          <cell r="D1973">
            <v>116.34</v>
          </cell>
        </row>
        <row r="1974">
          <cell r="A1974" t="str">
            <v>905502</v>
          </cell>
          <cell r="B1974" t="str">
            <v>MODEL 5150 FILT</v>
          </cell>
          <cell r="C1974" t="str">
            <v>1 CTN</v>
          </cell>
          <cell r="D1974">
            <v>9.7200000000000006</v>
          </cell>
        </row>
        <row r="1975">
          <cell r="A1975" t="str">
            <v>906301</v>
          </cell>
          <cell r="B1975" t="str">
            <v>DYNA PARTS WASH</v>
          </cell>
          <cell r="C1975" t="str">
            <v>1 EA</v>
          </cell>
          <cell r="D1975">
            <v>92</v>
          </cell>
        </row>
        <row r="1976">
          <cell r="A1976" t="str">
            <v>907101</v>
          </cell>
          <cell r="B1976" t="str">
            <v>DYNA-CLEAN FILT</v>
          </cell>
          <cell r="C1976" t="str">
            <v>1 EA</v>
          </cell>
          <cell r="D1976">
            <v>10.69</v>
          </cell>
        </row>
        <row r="1977">
          <cell r="A1977" t="str">
            <v>907401</v>
          </cell>
          <cell r="B1977" t="str">
            <v>DYNA-BRUTE HOG</v>
          </cell>
          <cell r="C1977" t="str">
            <v>1 EA</v>
          </cell>
          <cell r="D1977">
            <v>23.2</v>
          </cell>
        </row>
        <row r="1978">
          <cell r="A1978" t="str">
            <v>907402</v>
          </cell>
          <cell r="B1978" t="str">
            <v>DYNA-BRUTE HOG</v>
          </cell>
          <cell r="C1978" t="str">
            <v>1 BAG 2 EA</v>
          </cell>
          <cell r="D1978">
            <v>45.55</v>
          </cell>
        </row>
        <row r="1979">
          <cell r="A1979" t="str">
            <v>907501</v>
          </cell>
          <cell r="B1979" t="str">
            <v>PRESTO KLEEN UN</v>
          </cell>
          <cell r="C1979" t="str">
            <v>1 EA 7 GL</v>
          </cell>
          <cell r="D1979">
            <v>358.72</v>
          </cell>
        </row>
        <row r="1980">
          <cell r="A1980" t="str">
            <v>908601</v>
          </cell>
          <cell r="B1980" t="str">
            <v>SUPERBRUTE HOG</v>
          </cell>
          <cell r="C1980" t="str">
            <v>1 EA</v>
          </cell>
          <cell r="D1980">
            <v>29.93</v>
          </cell>
        </row>
        <row r="1981">
          <cell r="A1981" t="str">
            <v>911801</v>
          </cell>
          <cell r="B1981" t="str">
            <v>NO 222 FLOOR SQ</v>
          </cell>
          <cell r="C1981" t="str">
            <v>1 EA 36 IN</v>
          </cell>
          <cell r="D1981">
            <v>34.56</v>
          </cell>
        </row>
        <row r="1982">
          <cell r="A1982" t="str">
            <v>911901</v>
          </cell>
          <cell r="B1982" t="str">
            <v>ZEP GATOR TAILS</v>
          </cell>
          <cell r="C1982" t="str">
            <v>1 CS 15 EA</v>
          </cell>
          <cell r="D1982">
            <v>61.61</v>
          </cell>
        </row>
        <row r="1983">
          <cell r="A1983" t="str">
            <v>912501</v>
          </cell>
          <cell r="B1983" t="str">
            <v>SELIG GOOD STUF</v>
          </cell>
          <cell r="C1983" t="str">
            <v>1 DZ AERO</v>
          </cell>
          <cell r="D1983">
            <v>98.34</v>
          </cell>
        </row>
        <row r="1984">
          <cell r="A1984" t="str">
            <v>915201</v>
          </cell>
          <cell r="B1984" t="str">
            <v>DYNA-CLEAN SYST</v>
          </cell>
          <cell r="C1984" t="str">
            <v>1 EA</v>
          </cell>
          <cell r="D1984">
            <v>1080</v>
          </cell>
        </row>
        <row r="1985">
          <cell r="A1985" t="str">
            <v>915701</v>
          </cell>
          <cell r="B1985" t="str">
            <v>SELIG MASTER ME</v>
          </cell>
          <cell r="C1985" t="str">
            <v>1 DZ AERO</v>
          </cell>
          <cell r="D1985">
            <v>76.8</v>
          </cell>
        </row>
        <row r="1986">
          <cell r="A1986" t="str">
            <v>918501</v>
          </cell>
          <cell r="B1986" t="str">
            <v>WATER WAND II H</v>
          </cell>
          <cell r="C1986" t="str">
            <v>1 EA 24 IN</v>
          </cell>
          <cell r="D1986">
            <v>23.63</v>
          </cell>
        </row>
        <row r="1987">
          <cell r="A1987" t="str">
            <v>918512</v>
          </cell>
          <cell r="B1987" t="str">
            <v>WATER WAND II H</v>
          </cell>
          <cell r="C1987" t="str">
            <v>1 DZ 24 IN</v>
          </cell>
          <cell r="D1987">
            <v>282.33</v>
          </cell>
        </row>
        <row r="1988">
          <cell r="A1988" t="str">
            <v>918701</v>
          </cell>
          <cell r="B1988" t="str">
            <v>WATER WAND II H</v>
          </cell>
          <cell r="C1988" t="str">
            <v>1 EA 30 IN</v>
          </cell>
          <cell r="D1988">
            <v>32.090000000000003</v>
          </cell>
        </row>
        <row r="1989">
          <cell r="A1989" t="str">
            <v>918712</v>
          </cell>
          <cell r="B1989" t="str">
            <v>WATER WAND II H</v>
          </cell>
          <cell r="C1989" t="str">
            <v>1 DZ 30 IN</v>
          </cell>
          <cell r="D1989">
            <v>337.12</v>
          </cell>
        </row>
        <row r="1990">
          <cell r="A1990" t="str">
            <v>918901</v>
          </cell>
          <cell r="B1990" t="str">
            <v>WATER WAND II M</v>
          </cell>
          <cell r="C1990" t="str">
            <v>1 EA</v>
          </cell>
          <cell r="D1990">
            <v>12.38</v>
          </cell>
        </row>
        <row r="1991">
          <cell r="A1991" t="str">
            <v>918912</v>
          </cell>
          <cell r="B1991" t="str">
            <v>WATER WAND II M</v>
          </cell>
          <cell r="C1991" t="str">
            <v>1 DZ</v>
          </cell>
          <cell r="D1991">
            <v>131.57</v>
          </cell>
        </row>
        <row r="1992">
          <cell r="A1992" t="str">
            <v>922001</v>
          </cell>
          <cell r="B1992" t="str">
            <v>WATER SAVER NOZ</v>
          </cell>
          <cell r="C1992" t="str">
            <v>1 EA</v>
          </cell>
          <cell r="D1992">
            <v>32.18</v>
          </cell>
        </row>
        <row r="1993">
          <cell r="A1993" t="str">
            <v>923212</v>
          </cell>
          <cell r="B1993" t="str">
            <v>SUPER ROYAL FLU</v>
          </cell>
          <cell r="C1993" t="str">
            <v>1 DZ</v>
          </cell>
          <cell r="D1993">
            <v>35.25</v>
          </cell>
        </row>
        <row r="1994">
          <cell r="A1994" t="str">
            <v>925700</v>
          </cell>
          <cell r="B1994" t="str">
            <v>ZEP PIPE SEAL</v>
          </cell>
          <cell r="C1994" t="str">
            <v>1 EA</v>
          </cell>
          <cell r="D1994">
            <v>26.51</v>
          </cell>
        </row>
        <row r="1995">
          <cell r="A1995" t="str">
            <v>925701</v>
          </cell>
          <cell r="B1995" t="str">
            <v>ZEP PIPE SEAL</v>
          </cell>
          <cell r="C1995" t="str">
            <v>1 CS 10 EA</v>
          </cell>
          <cell r="D1995">
            <v>221.6</v>
          </cell>
        </row>
        <row r="1996">
          <cell r="A1996" t="str">
            <v>926812</v>
          </cell>
          <cell r="B1996" t="str">
            <v>ROYAL FLUSH URI</v>
          </cell>
          <cell r="C1996" t="str">
            <v>1 DZ</v>
          </cell>
          <cell r="D1996">
            <v>38.42</v>
          </cell>
        </row>
        <row r="1997">
          <cell r="A1997" t="str">
            <v>928401</v>
          </cell>
          <cell r="B1997" t="str">
            <v>QUAT TEST PAPER</v>
          </cell>
          <cell r="C1997" t="str">
            <v>1 PKG</v>
          </cell>
          <cell r="D1997">
            <v>9.23</v>
          </cell>
        </row>
        <row r="1998">
          <cell r="A1998" t="str">
            <v>928410</v>
          </cell>
          <cell r="B1998" t="str">
            <v>QUAT TEST PAPER</v>
          </cell>
          <cell r="C1998" t="str">
            <v>1 CS 10 EA</v>
          </cell>
          <cell r="D1998">
            <v>91.25</v>
          </cell>
        </row>
        <row r="1999">
          <cell r="A1999" t="str">
            <v>939701</v>
          </cell>
          <cell r="B1999" t="str">
            <v>CHLORINE TEST P</v>
          </cell>
          <cell r="C1999" t="str">
            <v>1 PKG</v>
          </cell>
          <cell r="D1999">
            <v>9.02</v>
          </cell>
        </row>
        <row r="2000">
          <cell r="A2000" t="str">
            <v>940001</v>
          </cell>
          <cell r="B2000" t="str">
            <v>SINK SIDE II DI</v>
          </cell>
          <cell r="C2000" t="str">
            <v>1 EA</v>
          </cell>
          <cell r="D2000">
            <v>49.55</v>
          </cell>
        </row>
        <row r="2001">
          <cell r="A2001" t="str">
            <v>940200</v>
          </cell>
          <cell r="B2001" t="str">
            <v>SELIG AIR AID</v>
          </cell>
          <cell r="C2001" t="str">
            <v>1 EA AERO</v>
          </cell>
          <cell r="D2001">
            <v>10</v>
          </cell>
        </row>
        <row r="2002">
          <cell r="A2002" t="str">
            <v>940201</v>
          </cell>
          <cell r="B2002" t="str">
            <v>SELIG AIR AID</v>
          </cell>
          <cell r="C2002" t="str">
            <v>1 DZ AERO</v>
          </cell>
          <cell r="D2002">
            <v>98.54</v>
          </cell>
        </row>
        <row r="2003">
          <cell r="A2003" t="str">
            <v>944101</v>
          </cell>
          <cell r="B2003" t="str">
            <v>ZEP FS SQUEEGEE</v>
          </cell>
          <cell r="C2003" t="str">
            <v>1 EA</v>
          </cell>
          <cell r="D2003">
            <v>44.42</v>
          </cell>
        </row>
        <row r="2004">
          <cell r="A2004" t="str">
            <v>944201</v>
          </cell>
          <cell r="B2004" t="str">
            <v>FS SQUEEGEE HAN</v>
          </cell>
          <cell r="C2004" t="str">
            <v>1 EA</v>
          </cell>
          <cell r="D2004">
            <v>19.13</v>
          </cell>
        </row>
        <row r="2005">
          <cell r="A2005" t="str">
            <v>944301</v>
          </cell>
          <cell r="B2005" t="str">
            <v>FS SQUEEGEE HEA</v>
          </cell>
          <cell r="C2005" t="str">
            <v>1 EA 24 IN</v>
          </cell>
          <cell r="D2005">
            <v>25.41</v>
          </cell>
        </row>
        <row r="2006">
          <cell r="A2006" t="str">
            <v>961801</v>
          </cell>
          <cell r="B2006" t="str">
            <v>SUPER BRUTE FB</v>
          </cell>
          <cell r="C2006" t="str">
            <v>1 EA</v>
          </cell>
          <cell r="D2006">
            <v>1472.03</v>
          </cell>
        </row>
        <row r="2007">
          <cell r="A2007" t="str">
            <v>962203</v>
          </cell>
          <cell r="B2007" t="str">
            <v>PEAT SORB</v>
          </cell>
          <cell r="C2007" t="str">
            <v>1 CS 3 BAGS</v>
          </cell>
          <cell r="D2007">
            <v>128.1</v>
          </cell>
        </row>
        <row r="2008">
          <cell r="A2008" t="str">
            <v>963301</v>
          </cell>
          <cell r="B2008" t="str">
            <v>VD 6602T CENTER</v>
          </cell>
          <cell r="C2008" t="str">
            <v>1 CS 6 ROLLS</v>
          </cell>
          <cell r="D2008">
            <v>60.38</v>
          </cell>
        </row>
        <row r="2009">
          <cell r="A2009" t="str">
            <v>963401</v>
          </cell>
          <cell r="B2009" t="str">
            <v>VD 400 AL CENTE</v>
          </cell>
          <cell r="C2009" t="str">
            <v>1 CS 6 ROLLS</v>
          </cell>
          <cell r="D2009">
            <v>96.39</v>
          </cell>
        </row>
        <row r="2010">
          <cell r="A2010" t="str">
            <v>965101</v>
          </cell>
          <cell r="B2010" t="str">
            <v>HIGH-D-ROLLS  H</v>
          </cell>
          <cell r="C2010" t="str">
            <v>1 CS</v>
          </cell>
          <cell r="D2010">
            <v>51.91</v>
          </cell>
        </row>
        <row r="2011">
          <cell r="A2011" t="str">
            <v>988535</v>
          </cell>
          <cell r="B2011" t="str">
            <v>XT-1398 HIGH PH</v>
          </cell>
          <cell r="C2011" t="str">
            <v>5 GL PL</v>
          </cell>
          <cell r="D2011">
            <v>17.82</v>
          </cell>
        </row>
        <row r="2012">
          <cell r="A2012" t="str">
            <v>A00101</v>
          </cell>
          <cell r="B2012" t="str">
            <v>RUBBER MAID MOP</v>
          </cell>
          <cell r="C2012" t="str">
            <v>1 EA</v>
          </cell>
          <cell r="D2012">
            <v>71.7</v>
          </cell>
        </row>
        <row r="2013">
          <cell r="A2013" t="str">
            <v>A10301</v>
          </cell>
          <cell r="B2013" t="str">
            <v>TOILET BOWL BRU</v>
          </cell>
          <cell r="C2013" t="str">
            <v>1 EA</v>
          </cell>
          <cell r="D2013">
            <v>2.87</v>
          </cell>
        </row>
        <row r="2014">
          <cell r="A2014" t="str">
            <v>A10401</v>
          </cell>
          <cell r="B2014" t="str">
            <v>PALMYRA FIBER P</v>
          </cell>
          <cell r="C2014" t="str">
            <v>1 EA</v>
          </cell>
          <cell r="D2014">
            <v>2.87</v>
          </cell>
        </row>
        <row r="2015">
          <cell r="A2015" t="str">
            <v>A10501</v>
          </cell>
          <cell r="B2015" t="str">
            <v>HEAVY DUTY DUST</v>
          </cell>
          <cell r="C2015" t="str">
            <v>1 EA</v>
          </cell>
          <cell r="D2015">
            <v>3.18</v>
          </cell>
        </row>
        <row r="2016">
          <cell r="A2016" t="str">
            <v>A10705</v>
          </cell>
          <cell r="B2016" t="str">
            <v>WHITE POLISHING</v>
          </cell>
          <cell r="C2016" t="str">
            <v>1 CS 5 EA 20 IN</v>
          </cell>
          <cell r="D2016">
            <v>17.07</v>
          </cell>
        </row>
        <row r="2017">
          <cell r="A2017" t="str">
            <v>A11105</v>
          </cell>
          <cell r="B2017" t="str">
            <v>NATURAL HAIR HI</v>
          </cell>
          <cell r="C2017" t="str">
            <v>1 CS 5 EA 20 IN</v>
          </cell>
          <cell r="D2017">
            <v>17.940000000000001</v>
          </cell>
        </row>
        <row r="2018">
          <cell r="A2018" t="str">
            <v>A11701</v>
          </cell>
          <cell r="B2018" t="str">
            <v>REPLACEMENT MOP</v>
          </cell>
          <cell r="C2018" t="str">
            <v>1 CS 32 OZ</v>
          </cell>
          <cell r="D2018">
            <v>35.44</v>
          </cell>
        </row>
        <row r="2019">
          <cell r="A2019" t="str">
            <v>A12201</v>
          </cell>
          <cell r="B2019" t="str">
            <v>MOP BUCKET WITH</v>
          </cell>
          <cell r="C2019" t="str">
            <v>1 EA</v>
          </cell>
          <cell r="D2019">
            <v>57.35</v>
          </cell>
        </row>
        <row r="2020">
          <cell r="A2020" t="str">
            <v>A12901</v>
          </cell>
          <cell r="B2020" t="str">
            <v>FLOCK LINED LAT</v>
          </cell>
          <cell r="C2020" t="str">
            <v>1 BOX 100 EA LA</v>
          </cell>
          <cell r="D2020">
            <v>55.78</v>
          </cell>
        </row>
        <row r="2021">
          <cell r="A2021" t="str">
            <v>A13001</v>
          </cell>
          <cell r="B2021" t="str">
            <v>FLOCK LINED LAT</v>
          </cell>
          <cell r="C2021" t="str">
            <v>1 BOX 100 EA XL</v>
          </cell>
          <cell r="D2021">
            <v>55.78</v>
          </cell>
        </row>
        <row r="2022">
          <cell r="A2022" t="str">
            <v>A13101</v>
          </cell>
          <cell r="B2022" t="str">
            <v>LATEX GLOVES AM</v>
          </cell>
          <cell r="C2022" t="str">
            <v>1 BOX 100 EA ME</v>
          </cell>
          <cell r="D2022">
            <v>3.9</v>
          </cell>
        </row>
        <row r="2023">
          <cell r="A2023" t="str">
            <v>A13201</v>
          </cell>
          <cell r="B2023" t="str">
            <v>LATEX GLOVES AM</v>
          </cell>
          <cell r="C2023" t="str">
            <v>1 BOX 100 EA LA</v>
          </cell>
          <cell r="D2023">
            <v>3.9</v>
          </cell>
        </row>
        <row r="2024">
          <cell r="A2024" t="str">
            <v>A13301</v>
          </cell>
          <cell r="B2024" t="str">
            <v>LATEX GLOVES AM</v>
          </cell>
          <cell r="C2024" t="str">
            <v>1 BOX 100 EA XL</v>
          </cell>
          <cell r="D2024">
            <v>3.9</v>
          </cell>
        </row>
        <row r="2025">
          <cell r="A2025" t="str">
            <v>A13401</v>
          </cell>
          <cell r="B2025" t="str">
            <v>NITRILE DISPOSA</v>
          </cell>
          <cell r="C2025" t="str">
            <v>1 BOX 100 EA LA</v>
          </cell>
          <cell r="D2025">
            <v>5.39</v>
          </cell>
        </row>
        <row r="2026">
          <cell r="A2026" t="str">
            <v>A13501</v>
          </cell>
          <cell r="B2026" t="str">
            <v>NITRILE DISPOSA</v>
          </cell>
          <cell r="C2026" t="str">
            <v>1 BOX 100 EA XL</v>
          </cell>
          <cell r="D2026">
            <v>5.39</v>
          </cell>
        </row>
        <row r="2027">
          <cell r="A2027" t="str">
            <v>A13701</v>
          </cell>
          <cell r="B2027" t="str">
            <v>CLEAR PLASTIC B</v>
          </cell>
          <cell r="C2027" t="str">
            <v>1 EA 24 OZ</v>
          </cell>
          <cell r="D2027">
            <v>1.03</v>
          </cell>
        </row>
        <row r="2028">
          <cell r="A2028" t="str">
            <v>A14201</v>
          </cell>
          <cell r="B2028" t="str">
            <v>SHEETING RAGS</v>
          </cell>
          <cell r="C2028" t="str">
            <v>1 LB 24 X 24 IN</v>
          </cell>
          <cell r="D2028">
            <v>0.45</v>
          </cell>
        </row>
        <row r="2029">
          <cell r="A2029" t="str">
            <v>A20401</v>
          </cell>
          <cell r="B2029" t="str">
            <v>112615 ULTRA CL</v>
          </cell>
          <cell r="C2029" t="str">
            <v>1 CS 6-96 OZ</v>
          </cell>
          <cell r="D2029">
            <v>23.99</v>
          </cell>
        </row>
        <row r="2030">
          <cell r="A2030" t="str">
            <v>A22001</v>
          </cell>
          <cell r="B2030" t="str">
            <v>GERMICIDAL LIQU</v>
          </cell>
          <cell r="C2030" t="str">
            <v>4 GL CS</v>
          </cell>
          <cell r="D2030">
            <v>13.96</v>
          </cell>
        </row>
        <row r="2031">
          <cell r="A2031" t="str">
            <v>A22601</v>
          </cell>
          <cell r="B2031" t="str">
            <v>POWDER DISINFEC</v>
          </cell>
          <cell r="C2031" t="str">
            <v>1 DZ</v>
          </cell>
          <cell r="D2031">
            <v>31.93</v>
          </cell>
        </row>
        <row r="2032">
          <cell r="A2032" t="str">
            <v>A25001</v>
          </cell>
          <cell r="B2032" t="str">
            <v>HANDSTAND INSTA</v>
          </cell>
          <cell r="C2032" t="str">
            <v>1 DZ  USC</v>
          </cell>
          <cell r="D2032">
            <v>56.86</v>
          </cell>
        </row>
        <row r="2033">
          <cell r="A2033" t="str">
            <v>A25401</v>
          </cell>
          <cell r="B2033" t="str">
            <v>PINK &amp; KLEAN SK</v>
          </cell>
          <cell r="C2033" t="str">
            <v>1 CS 12 EA</v>
          </cell>
          <cell r="D2033">
            <v>37.83</v>
          </cell>
        </row>
        <row r="2034">
          <cell r="A2034" t="str">
            <v>F01585</v>
          </cell>
          <cell r="B2034" t="str">
            <v>ZEP DYNA 680-T2</v>
          </cell>
          <cell r="C2034" t="str">
            <v>55 GL DR</v>
          </cell>
          <cell r="D2034">
            <v>26.7</v>
          </cell>
        </row>
        <row r="2035">
          <cell r="A2035" t="str">
            <v>F03332</v>
          </cell>
          <cell r="B2035" t="str">
            <v>DUMPSTER FAIR</v>
          </cell>
          <cell r="C2035" t="str">
            <v>25 LB DR</v>
          </cell>
          <cell r="D2035">
            <v>356.28</v>
          </cell>
        </row>
        <row r="2036">
          <cell r="A2036" t="str">
            <v>F05001</v>
          </cell>
          <cell r="B2036" t="str">
            <v>AUTOHYGIENE SYS</v>
          </cell>
          <cell r="C2036" t="str">
            <v>1 EA</v>
          </cell>
          <cell r="D2036">
            <v>301.97000000000003</v>
          </cell>
        </row>
        <row r="2037">
          <cell r="A2037" t="str">
            <v>F05401</v>
          </cell>
          <cell r="B2037" t="str">
            <v>AUTOCLEAN TOIL&amp;</v>
          </cell>
          <cell r="C2037" t="str">
            <v>1 EA</v>
          </cell>
          <cell r="D2037">
            <v>98.38</v>
          </cell>
        </row>
        <row r="2038">
          <cell r="A2038" t="str">
            <v>F06801</v>
          </cell>
          <cell r="B2038" t="str">
            <v>ZDS 1 QT DISPEN</v>
          </cell>
          <cell r="C2038" t="str">
            <v>1 EA</v>
          </cell>
          <cell r="D2038">
            <v>89.42</v>
          </cell>
        </row>
        <row r="2039">
          <cell r="A2039" t="str">
            <v>F06901</v>
          </cell>
          <cell r="B2039" t="str">
            <v>ZDS 1 BULK DISP</v>
          </cell>
          <cell r="C2039" t="str">
            <v>1 EA</v>
          </cell>
          <cell r="D2039">
            <v>89.42</v>
          </cell>
        </row>
        <row r="2040">
          <cell r="A2040" t="str">
            <v>F07301</v>
          </cell>
          <cell r="B2040" t="str">
            <v>MIXING STATION</v>
          </cell>
          <cell r="C2040" t="str">
            <v>1 EA</v>
          </cell>
          <cell r="D2040">
            <v>137.88</v>
          </cell>
        </row>
        <row r="2041">
          <cell r="A2041" t="str">
            <v>F07701</v>
          </cell>
          <cell r="B2041" t="str">
            <v>ZDS 4 QT DISPEN</v>
          </cell>
          <cell r="C2041" t="str">
            <v>1 EA</v>
          </cell>
          <cell r="D2041">
            <v>170.57</v>
          </cell>
        </row>
        <row r="2042">
          <cell r="A2042" t="str">
            <v>F10901</v>
          </cell>
          <cell r="B2042" t="str">
            <v>WATERHOG CLASSI</v>
          </cell>
          <cell r="C2042" t="str">
            <v>1 EA 4 X 6</v>
          </cell>
          <cell r="D2042">
            <v>147.91</v>
          </cell>
        </row>
        <row r="2043">
          <cell r="A2043" t="str">
            <v>F12001</v>
          </cell>
          <cell r="B2043" t="str">
            <v>ZEP AQUAPEL KIT</v>
          </cell>
          <cell r="C2043" t="str">
            <v>1 KIT 24 EA</v>
          </cell>
          <cell r="D2043">
            <v>257.60000000000002</v>
          </cell>
        </row>
        <row r="2044">
          <cell r="A2044" t="str">
            <v>F12685</v>
          </cell>
          <cell r="B2044" t="str">
            <v>X-2400</v>
          </cell>
          <cell r="C2044" t="str">
            <v>55 GL DR</v>
          </cell>
          <cell r="D2044">
            <v>27.19</v>
          </cell>
        </row>
        <row r="2045">
          <cell r="A2045" t="str">
            <v>F12696</v>
          </cell>
          <cell r="B2045" t="str">
            <v>X-2400</v>
          </cell>
          <cell r="C2045" t="str">
            <v>1 GL BULK PUMPE</v>
          </cell>
          <cell r="D2045">
            <v>16.989999999999998</v>
          </cell>
        </row>
        <row r="2046">
          <cell r="A2046" t="str">
            <v>F21901</v>
          </cell>
          <cell r="B2046" t="str">
            <v>BW 6002 CENTER</v>
          </cell>
          <cell r="C2046" t="str">
            <v>1 CS</v>
          </cell>
          <cell r="D2046">
            <v>47.01</v>
          </cell>
        </row>
        <row r="2047">
          <cell r="A2047" t="str">
            <v>F22901</v>
          </cell>
          <cell r="B2047" t="str">
            <v>BW 548 TOILET T</v>
          </cell>
          <cell r="C2047" t="str">
            <v>1 CS</v>
          </cell>
          <cell r="D2047">
            <v>37.25</v>
          </cell>
        </row>
        <row r="2048">
          <cell r="A2048" t="str">
            <v>F25201</v>
          </cell>
          <cell r="B2048" t="str">
            <v>BW DS6100 PREMI</v>
          </cell>
          <cell r="C2048" t="str">
            <v>1 CS</v>
          </cell>
          <cell r="D2048">
            <v>45.12</v>
          </cell>
        </row>
        <row r="2049">
          <cell r="A2049" t="str">
            <v>F25301</v>
          </cell>
          <cell r="B2049" t="str">
            <v>BW DS48 PREMIUM</v>
          </cell>
          <cell r="C2049" t="str">
            <v>1 CS</v>
          </cell>
          <cell r="D2049">
            <v>43.68</v>
          </cell>
        </row>
        <row r="2050">
          <cell r="A2050" t="str">
            <v>F25601</v>
          </cell>
          <cell r="B2050" t="str">
            <v>BW DT3352 ECONO</v>
          </cell>
          <cell r="C2050" t="str">
            <v>1 CS</v>
          </cell>
          <cell r="D2050">
            <v>62.17</v>
          </cell>
        </row>
        <row r="2051">
          <cell r="A2051" t="str">
            <v>F25901</v>
          </cell>
          <cell r="B2051" t="str">
            <v>BW DT3354 MULTI</v>
          </cell>
          <cell r="C2051" t="str">
            <v>1 CS</v>
          </cell>
          <cell r="D2051">
            <v>72.38</v>
          </cell>
        </row>
        <row r="2052">
          <cell r="A2052" t="str">
            <v>F26201</v>
          </cell>
          <cell r="B2052" t="str">
            <v>BW DT3362 M DRY</v>
          </cell>
          <cell r="C2052" t="str">
            <v>1 CS</v>
          </cell>
          <cell r="D2052">
            <v>76.77</v>
          </cell>
        </row>
        <row r="2053">
          <cell r="A2053" t="str">
            <v>F27401</v>
          </cell>
          <cell r="B2053" t="str">
            <v>BW 462 ROLL TOW</v>
          </cell>
          <cell r="C2053" t="str">
            <v>1 CS</v>
          </cell>
          <cell r="D2053">
            <v>33.53</v>
          </cell>
        </row>
        <row r="2054">
          <cell r="A2054" t="str">
            <v>F27501</v>
          </cell>
          <cell r="B2054" t="str">
            <v>BW 463 ROLL TOW</v>
          </cell>
          <cell r="C2054" t="str">
            <v>1 CS</v>
          </cell>
          <cell r="D2054">
            <v>46.11</v>
          </cell>
        </row>
        <row r="2055">
          <cell r="A2055" t="str">
            <v>F28001</v>
          </cell>
          <cell r="B2055" t="str">
            <v>BW 473 SINGLEFO</v>
          </cell>
          <cell r="C2055" t="str">
            <v>1 CS</v>
          </cell>
          <cell r="D2055">
            <v>32.450000000000003</v>
          </cell>
        </row>
        <row r="2056">
          <cell r="A2056" t="str">
            <v>F28101</v>
          </cell>
          <cell r="B2056" t="str">
            <v>BW 483 MULTIFOL</v>
          </cell>
          <cell r="C2056" t="str">
            <v>1 CS</v>
          </cell>
          <cell r="D2056">
            <v>34.6</v>
          </cell>
        </row>
        <row r="2057">
          <cell r="A2057" t="str">
            <v>F28201</v>
          </cell>
          <cell r="B2057" t="str">
            <v>BW 493 C-FOLD T</v>
          </cell>
          <cell r="C2057" t="str">
            <v>1 CS 200/12 PAC</v>
          </cell>
          <cell r="D2057">
            <v>32.99</v>
          </cell>
        </row>
        <row r="2058">
          <cell r="A2058" t="str">
            <v>F28401</v>
          </cell>
          <cell r="B2058" t="str">
            <v>BW 160 UNIVER R</v>
          </cell>
          <cell r="C2058" t="str">
            <v>1 EA</v>
          </cell>
          <cell r="D2058">
            <v>79.67</v>
          </cell>
        </row>
        <row r="2059">
          <cell r="A2059" t="str">
            <v>F28601</v>
          </cell>
          <cell r="B2059" t="str">
            <v>BW 722 DUBL-SER</v>
          </cell>
          <cell r="C2059" t="str">
            <v>1 EA</v>
          </cell>
          <cell r="D2059">
            <v>39.94</v>
          </cell>
        </row>
        <row r="2060">
          <cell r="A2060" t="str">
            <v>F28701</v>
          </cell>
          <cell r="B2060" t="str">
            <v>BW 887 JUMBO T.</v>
          </cell>
          <cell r="C2060" t="str">
            <v>1 EA</v>
          </cell>
          <cell r="D2060">
            <v>35.83</v>
          </cell>
        </row>
        <row r="2061">
          <cell r="A2061" t="str">
            <v>F29101</v>
          </cell>
          <cell r="B2061" t="str">
            <v>BW DT3380 ULTRA</v>
          </cell>
          <cell r="C2061" t="str">
            <v>1 CS</v>
          </cell>
          <cell r="D2061">
            <v>101.45</v>
          </cell>
        </row>
        <row r="2062">
          <cell r="A2062" t="str">
            <v>F30001</v>
          </cell>
          <cell r="B2062" t="str">
            <v>METER MIST 3000</v>
          </cell>
          <cell r="C2062" t="str">
            <v>1 EA</v>
          </cell>
          <cell r="D2062">
            <v>54.5</v>
          </cell>
        </row>
        <row r="2063">
          <cell r="A2063" t="str">
            <v>F30006</v>
          </cell>
          <cell r="B2063" t="str">
            <v>METER MIST 3000</v>
          </cell>
          <cell r="C2063" t="str">
            <v>1 CS 6 EA</v>
          </cell>
          <cell r="D2063">
            <v>326.14999999999998</v>
          </cell>
        </row>
        <row r="2064">
          <cell r="A2064" t="str">
            <v>F30201</v>
          </cell>
          <cell r="B2064" t="str">
            <v>BW 316 ROLL TOW</v>
          </cell>
          <cell r="C2064" t="str">
            <v>1 CS</v>
          </cell>
          <cell r="D2064">
            <v>50.42</v>
          </cell>
        </row>
        <row r="2065">
          <cell r="A2065" t="str">
            <v>F30601</v>
          </cell>
          <cell r="B2065" t="str">
            <v>BW 714 ROLL TOW</v>
          </cell>
          <cell r="C2065" t="str">
            <v>1 CS</v>
          </cell>
          <cell r="D2065">
            <v>64.88</v>
          </cell>
        </row>
        <row r="2066">
          <cell r="A2066" t="str">
            <v>F30701</v>
          </cell>
          <cell r="B2066" t="str">
            <v>BW 314 ROLL TOW</v>
          </cell>
          <cell r="C2066" t="str">
            <v>1 CS</v>
          </cell>
          <cell r="D2066">
            <v>59.51</v>
          </cell>
        </row>
        <row r="2067">
          <cell r="A2067" t="str">
            <v>F30901</v>
          </cell>
          <cell r="B2067" t="str">
            <v>BW 713 ROLL TOW</v>
          </cell>
          <cell r="C2067" t="str">
            <v>1 CS</v>
          </cell>
          <cell r="D2067">
            <v>54.29</v>
          </cell>
        </row>
        <row r="2068">
          <cell r="A2068" t="str">
            <v>F32001</v>
          </cell>
          <cell r="B2068" t="str">
            <v>BW 313 ROLL TOW</v>
          </cell>
          <cell r="C2068" t="str">
            <v>1 CS</v>
          </cell>
          <cell r="D2068">
            <v>61.83</v>
          </cell>
        </row>
        <row r="2069">
          <cell r="A2069" t="str">
            <v>F32401</v>
          </cell>
          <cell r="B2069" t="str">
            <v>BW 616 TOILET T</v>
          </cell>
          <cell r="C2069" t="str">
            <v>1 CS</v>
          </cell>
          <cell r="D2069">
            <v>52.3</v>
          </cell>
        </row>
        <row r="2070">
          <cell r="A2070" t="str">
            <v>F32501</v>
          </cell>
          <cell r="B2070" t="str">
            <v>BW 716 ROLL TOW</v>
          </cell>
          <cell r="C2070" t="str">
            <v>1 CS</v>
          </cell>
          <cell r="D2070">
            <v>49</v>
          </cell>
        </row>
        <row r="2071">
          <cell r="A2071" t="str">
            <v>F33101</v>
          </cell>
          <cell r="B2071" t="str">
            <v>BW 795 LEVER DI</v>
          </cell>
          <cell r="C2071" t="str">
            <v>1 EA</v>
          </cell>
          <cell r="D2071">
            <v>29.16</v>
          </cell>
        </row>
        <row r="2072">
          <cell r="A2072" t="str">
            <v>F33201</v>
          </cell>
          <cell r="B2072" t="str">
            <v>BW 895 LEVER DI</v>
          </cell>
          <cell r="C2072" t="str">
            <v>1 EA</v>
          </cell>
          <cell r="D2072">
            <v>32.380000000000003</v>
          </cell>
        </row>
        <row r="2073">
          <cell r="A2073" t="str">
            <v>F33601</v>
          </cell>
          <cell r="B2073" t="str">
            <v>ZEP WINDOW VIEW</v>
          </cell>
          <cell r="C2073" t="str">
            <v>1 CS 12 QTS</v>
          </cell>
          <cell r="D2073">
            <v>81.5</v>
          </cell>
        </row>
        <row r="2074">
          <cell r="A2074" t="str">
            <v>F34450</v>
          </cell>
          <cell r="B2074" t="str">
            <v>DRYING AGENT NE</v>
          </cell>
          <cell r="C2074" t="str">
            <v>20 GL DR</v>
          </cell>
          <cell r="D2074">
            <v>30.69</v>
          </cell>
        </row>
        <row r="2075">
          <cell r="A2075" t="str">
            <v>F38001</v>
          </cell>
          <cell r="B2075" t="str">
            <v>ZEP AIRCRAFT PO</v>
          </cell>
          <cell r="C2075" t="str">
            <v>1 CS 12 QTS</v>
          </cell>
          <cell r="D2075">
            <v>186.05</v>
          </cell>
        </row>
        <row r="2076">
          <cell r="A2076" t="str">
            <v>F39901</v>
          </cell>
          <cell r="B2076" t="str">
            <v>AIR FAIR VANILL</v>
          </cell>
          <cell r="C2076" t="str">
            <v>1 CS 12 QTS</v>
          </cell>
          <cell r="D2076">
            <v>115.84</v>
          </cell>
        </row>
        <row r="2077">
          <cell r="A2077" t="str">
            <v>F43635</v>
          </cell>
          <cell r="B2077" t="str">
            <v>ZEP ZEOPLEX</v>
          </cell>
          <cell r="C2077" t="str">
            <v>5 GL PL</v>
          </cell>
          <cell r="D2077">
            <v>30.68</v>
          </cell>
        </row>
        <row r="2078">
          <cell r="A2078" t="str">
            <v>F43650</v>
          </cell>
          <cell r="B2078" t="str">
            <v>ZEP ZEOPLEX</v>
          </cell>
          <cell r="C2078" t="str">
            <v>20 GL DR</v>
          </cell>
          <cell r="D2078">
            <v>30.33</v>
          </cell>
        </row>
        <row r="2079">
          <cell r="A2079" t="str">
            <v>F47435</v>
          </cell>
          <cell r="B2079" t="str">
            <v>CONC RINSE AGEN</v>
          </cell>
          <cell r="C2079" t="str">
            <v>5 GL PL</v>
          </cell>
          <cell r="D2079">
            <v>30.28</v>
          </cell>
        </row>
        <row r="2080">
          <cell r="A2080" t="str">
            <v>F47450</v>
          </cell>
          <cell r="B2080" t="str">
            <v>CONC RINSE AGEN</v>
          </cell>
          <cell r="C2080" t="str">
            <v>20 GL DR</v>
          </cell>
          <cell r="D2080">
            <v>29.89</v>
          </cell>
        </row>
        <row r="2081">
          <cell r="A2081" t="str">
            <v>F50000</v>
          </cell>
          <cell r="B2081" t="str">
            <v>ZEP FORMULA 50</v>
          </cell>
          <cell r="C2081" t="str">
            <v>1 QT</v>
          </cell>
          <cell r="D2081">
            <v>10.35</v>
          </cell>
        </row>
        <row r="2082">
          <cell r="A2082" t="str">
            <v>F50001</v>
          </cell>
          <cell r="B2082" t="str">
            <v>ZEP FORMULA 50</v>
          </cell>
          <cell r="C2082" t="str">
            <v>1 CS 12 QTS</v>
          </cell>
          <cell r="D2082">
            <v>45.24</v>
          </cell>
        </row>
        <row r="2083">
          <cell r="A2083" t="str">
            <v>F50035</v>
          </cell>
          <cell r="B2083" t="str">
            <v>ZEP FORMULA 50</v>
          </cell>
          <cell r="C2083" t="str">
            <v>5 GL PL</v>
          </cell>
          <cell r="D2083">
            <v>11.32</v>
          </cell>
        </row>
        <row r="2084">
          <cell r="A2084" t="str">
            <v>F50085</v>
          </cell>
          <cell r="B2084" t="str">
            <v>ZEP FORMULA 50</v>
          </cell>
          <cell r="C2084" t="str">
            <v>55 GL DR</v>
          </cell>
          <cell r="D2084">
            <v>8.49</v>
          </cell>
        </row>
        <row r="2085">
          <cell r="A2085" t="str">
            <v>F56935</v>
          </cell>
          <cell r="B2085" t="str">
            <v>BEST DRESSED EX</v>
          </cell>
          <cell r="C2085" t="str">
            <v>5 GL PL</v>
          </cell>
          <cell r="D2085">
            <v>30.05</v>
          </cell>
        </row>
        <row r="2086">
          <cell r="A2086" t="str">
            <v>F56985</v>
          </cell>
          <cell r="B2086" t="str">
            <v>BEST DRESSED EX</v>
          </cell>
          <cell r="C2086" t="str">
            <v>55 GL DR</v>
          </cell>
          <cell r="D2086">
            <v>27.15</v>
          </cell>
        </row>
        <row r="2087">
          <cell r="A2087" t="str">
            <v>F63701</v>
          </cell>
          <cell r="B2087" t="str">
            <v>BW 535-T FOLDED</v>
          </cell>
          <cell r="C2087" t="str">
            <v>1 EA</v>
          </cell>
          <cell r="D2087">
            <v>32.479999999999997</v>
          </cell>
        </row>
        <row r="2088">
          <cell r="A2088" t="str">
            <v>F63801</v>
          </cell>
          <cell r="B2088" t="str">
            <v>BW 765 TOUCHLES</v>
          </cell>
          <cell r="C2088" t="str">
            <v>1 EA</v>
          </cell>
          <cell r="D2088">
            <v>53.84</v>
          </cell>
        </row>
        <row r="2089">
          <cell r="A2089" t="str">
            <v>F63901</v>
          </cell>
          <cell r="B2089" t="str">
            <v>BW 865 TOUCHLES</v>
          </cell>
          <cell r="C2089" t="str">
            <v>1 EA</v>
          </cell>
          <cell r="D2089">
            <v>52.13</v>
          </cell>
        </row>
        <row r="2090">
          <cell r="A2090" t="str">
            <v>F64001</v>
          </cell>
          <cell r="B2090" t="str">
            <v>BW 75010 WAVE N</v>
          </cell>
          <cell r="C2090" t="str">
            <v>1 EA</v>
          </cell>
          <cell r="D2090">
            <v>149.16999999999999</v>
          </cell>
        </row>
        <row r="2091">
          <cell r="A2091" t="str">
            <v>F64101</v>
          </cell>
          <cell r="B2091" t="str">
            <v>BW 80010 WAVE N</v>
          </cell>
          <cell r="C2091" t="str">
            <v>1 EA</v>
          </cell>
          <cell r="D2091">
            <v>149.16999999999999</v>
          </cell>
        </row>
        <row r="2092">
          <cell r="A2092" t="str">
            <v>F64201</v>
          </cell>
          <cell r="B2092" t="str">
            <v>BW 61990 TISSUE</v>
          </cell>
          <cell r="C2092" t="str">
            <v>1 CS</v>
          </cell>
          <cell r="D2092">
            <v>71.5</v>
          </cell>
        </row>
        <row r="2093">
          <cell r="A2093" t="str">
            <v>F65301</v>
          </cell>
          <cell r="B2093" t="str">
            <v>ZEP SUPER OVEN</v>
          </cell>
          <cell r="C2093" t="str">
            <v>1 CS 12 QTS</v>
          </cell>
          <cell r="D2093">
            <v>86.5</v>
          </cell>
        </row>
        <row r="2094">
          <cell r="A2094" t="str">
            <v>F65335</v>
          </cell>
          <cell r="B2094" t="str">
            <v>ZEP SUPER OVEN</v>
          </cell>
          <cell r="C2094" t="str">
            <v>5 GL PL</v>
          </cell>
          <cell r="D2094">
            <v>18.93</v>
          </cell>
        </row>
        <row r="2095">
          <cell r="A2095" t="str">
            <v>F65901</v>
          </cell>
          <cell r="B2095" t="str">
            <v>MODEL 50 FITS-A</v>
          </cell>
          <cell r="C2095" t="str">
            <v>1 EA</v>
          </cell>
          <cell r="D2095">
            <v>17.93</v>
          </cell>
        </row>
        <row r="2096">
          <cell r="A2096" t="str">
            <v>F77302</v>
          </cell>
          <cell r="B2096" t="str">
            <v>AQUA TRAP FILTE</v>
          </cell>
          <cell r="C2096" t="str">
            <v>1 CS 2 EA</v>
          </cell>
          <cell r="D2096">
            <v>90.99</v>
          </cell>
        </row>
        <row r="2097">
          <cell r="A2097" t="str">
            <v>F98201</v>
          </cell>
          <cell r="B2097" t="str">
            <v>WATERHOG CLASSI</v>
          </cell>
          <cell r="C2097" t="str">
            <v>1 EA 2 X 3</v>
          </cell>
          <cell r="D2097">
            <v>37.1</v>
          </cell>
        </row>
        <row r="2098">
          <cell r="A2098" t="str">
            <v>F98701</v>
          </cell>
          <cell r="B2098" t="str">
            <v>WATERHOG CLASSI</v>
          </cell>
          <cell r="C2098" t="str">
            <v>1 EA 3 X 5</v>
          </cell>
          <cell r="D2098">
            <v>94.4</v>
          </cell>
        </row>
        <row r="2099">
          <cell r="A2099" t="str">
            <v>GSA PRODUC</v>
          </cell>
          <cell r="B2099" t="str">
            <v>T..................</v>
          </cell>
          <cell r="C2099" t="str">
            <v>...............</v>
          </cell>
          <cell r="D2099" t="str">
            <v>PRICE  QTY</v>
          </cell>
        </row>
        <row r="2100">
          <cell r="A2100" t="str">
            <v>H03601</v>
          </cell>
          <cell r="B2100" t="str">
            <v>ZDS 4 PRODUCT L</v>
          </cell>
          <cell r="C2100" t="str">
            <v>1 EA</v>
          </cell>
          <cell r="D2100">
            <v>388.04</v>
          </cell>
        </row>
        <row r="2101">
          <cell r="A2101" t="str">
            <v>H22035</v>
          </cell>
          <cell r="B2101" t="str">
            <v>ZEP SUSPENDZ</v>
          </cell>
          <cell r="C2101" t="str">
            <v>5 GL PL</v>
          </cell>
          <cell r="D2101">
            <v>21.81</v>
          </cell>
        </row>
        <row r="2102">
          <cell r="A2102" t="str">
            <v>H22050</v>
          </cell>
          <cell r="B2102" t="str">
            <v>ZEP SUSPENDZ</v>
          </cell>
          <cell r="C2102" t="str">
            <v>20 GL DR</v>
          </cell>
          <cell r="D2102">
            <v>21.24</v>
          </cell>
        </row>
        <row r="2103">
          <cell r="A2103" t="str">
            <v>H32185</v>
          </cell>
          <cell r="B2103" t="str">
            <v>FS SHACKLUBE</v>
          </cell>
          <cell r="C2103" t="str">
            <v>55 GL DR</v>
          </cell>
          <cell r="D2103">
            <v>30.36</v>
          </cell>
        </row>
        <row r="2104">
          <cell r="A2104" t="str">
            <v>H70123</v>
          </cell>
          <cell r="B2104" t="str">
            <v>ZEP BIO SWAB</v>
          </cell>
          <cell r="C2104" t="str">
            <v>4 GL CS  GREEN-</v>
          </cell>
          <cell r="D2104">
            <v>19.21</v>
          </cell>
        </row>
        <row r="2105">
          <cell r="A2105" t="str">
            <v>H70139</v>
          </cell>
          <cell r="B2105" t="str">
            <v>ZEP BIO SWAB</v>
          </cell>
          <cell r="C2105" t="str">
            <v>5 GL PL  GREEN-</v>
          </cell>
          <cell r="D2105">
            <v>13.51</v>
          </cell>
        </row>
        <row r="2106">
          <cell r="A2106" t="str">
            <v>H81535</v>
          </cell>
          <cell r="B2106" t="str">
            <v>SOFT TOUCH HAND</v>
          </cell>
          <cell r="C2106" t="str">
            <v>5 GL PL</v>
          </cell>
          <cell r="D2106">
            <v>13.07</v>
          </cell>
        </row>
        <row r="2107">
          <cell r="A2107" t="str">
            <v>H81585</v>
          </cell>
          <cell r="B2107" t="str">
            <v>SOFT TOUCH HAND</v>
          </cell>
          <cell r="C2107" t="str">
            <v>55 GL DR</v>
          </cell>
          <cell r="D2107">
            <v>11.67</v>
          </cell>
        </row>
        <row r="2108">
          <cell r="A2108" t="str">
            <v>H81685</v>
          </cell>
          <cell r="B2108" t="str">
            <v>XT-8200</v>
          </cell>
          <cell r="C2108" t="str">
            <v>55 GL DR</v>
          </cell>
          <cell r="D2108">
            <v>25.78</v>
          </cell>
        </row>
        <row r="2109">
          <cell r="A2109" t="str">
            <v>J14235</v>
          </cell>
          <cell r="B2109" t="str">
            <v>SELIG LIQUID NE</v>
          </cell>
          <cell r="C2109" t="str">
            <v>5 GL KISS</v>
          </cell>
          <cell r="D2109">
            <v>12.26</v>
          </cell>
        </row>
        <row r="2110">
          <cell r="A2110" t="str">
            <v>J14238</v>
          </cell>
          <cell r="B2110" t="str">
            <v>SELIG LIQUID NE</v>
          </cell>
          <cell r="C2110" t="str">
            <v>5 GL KISS W/SPI</v>
          </cell>
          <cell r="D2110">
            <v>12.52</v>
          </cell>
        </row>
        <row r="2111">
          <cell r="A2111" t="str">
            <v>J14335</v>
          </cell>
          <cell r="B2111" t="str">
            <v>SELIG NEUTRO JE</v>
          </cell>
          <cell r="C2111" t="str">
            <v>5 GL PL</v>
          </cell>
          <cell r="D2111">
            <v>15.27</v>
          </cell>
        </row>
        <row r="2112">
          <cell r="A2112" t="str">
            <v>J14346</v>
          </cell>
          <cell r="B2112" t="str">
            <v>SELIG NEUTRO JE</v>
          </cell>
          <cell r="C2112" t="str">
            <v>15 GL DR</v>
          </cell>
          <cell r="D2112">
            <v>13.11</v>
          </cell>
        </row>
        <row r="2113">
          <cell r="A2113" t="str">
            <v>J14385</v>
          </cell>
          <cell r="B2113" t="str">
            <v>SELIG NEUTRO JE</v>
          </cell>
          <cell r="C2113" t="str">
            <v>55 GL DR</v>
          </cell>
          <cell r="D2113">
            <v>13.11</v>
          </cell>
        </row>
        <row r="2114">
          <cell r="A2114" t="str">
            <v>J32835</v>
          </cell>
          <cell r="B2114" t="str">
            <v>SELIG ZONE DEFE</v>
          </cell>
          <cell r="C2114" t="str">
            <v>5 GL PL</v>
          </cell>
          <cell r="D2114">
            <v>14.97</v>
          </cell>
        </row>
        <row r="2115">
          <cell r="A2115" t="str">
            <v>J32850</v>
          </cell>
          <cell r="B2115" t="str">
            <v>SELIG ZONE DEFE</v>
          </cell>
          <cell r="C2115" t="str">
            <v>20 GL DR</v>
          </cell>
          <cell r="D2115">
            <v>14.05</v>
          </cell>
        </row>
        <row r="2116">
          <cell r="A2116" t="str">
            <v>J32885</v>
          </cell>
          <cell r="B2116" t="str">
            <v>SELIG ZONE DEFE</v>
          </cell>
          <cell r="C2116" t="str">
            <v>55 GL DR</v>
          </cell>
          <cell r="D2116">
            <v>12.32</v>
          </cell>
        </row>
        <row r="2117">
          <cell r="A2117" t="str">
            <v>J33701</v>
          </cell>
          <cell r="B2117" t="str">
            <v>SELIG KWIK SOLV</v>
          </cell>
          <cell r="C2117" t="str">
            <v>1 DZ 22 OZ</v>
          </cell>
          <cell r="D2117">
            <v>92.2</v>
          </cell>
        </row>
        <row r="2118">
          <cell r="A2118" t="str">
            <v>J33724</v>
          </cell>
          <cell r="B2118" t="str">
            <v>SELIG KWIK SOLV</v>
          </cell>
          <cell r="C2118" t="str">
            <v>4 GL CS</v>
          </cell>
          <cell r="D2118">
            <v>20.66</v>
          </cell>
        </row>
        <row r="2119">
          <cell r="A2119" t="str">
            <v>J33734</v>
          </cell>
          <cell r="B2119" t="str">
            <v>SELIG KWIK SOLV</v>
          </cell>
          <cell r="C2119" t="str">
            <v>5 GL METAL</v>
          </cell>
          <cell r="D2119">
            <v>19.37</v>
          </cell>
        </row>
        <row r="2120">
          <cell r="A2120" t="str">
            <v>J44601</v>
          </cell>
          <cell r="B2120" t="str">
            <v>ON &amp; OFF LIQ OV</v>
          </cell>
          <cell r="C2120" t="str">
            <v>1 CS 12 QTS</v>
          </cell>
          <cell r="D2120">
            <v>63.23</v>
          </cell>
        </row>
        <row r="2121">
          <cell r="A2121" t="str">
            <v>J44638</v>
          </cell>
          <cell r="B2121" t="str">
            <v>ON &amp; OFF LIQ OV</v>
          </cell>
          <cell r="C2121" t="str">
            <v>5 GL KISS W/SPI</v>
          </cell>
          <cell r="D2121">
            <v>15.32</v>
          </cell>
        </row>
        <row r="2122">
          <cell r="A2122" t="str">
            <v>J46824</v>
          </cell>
          <cell r="B2122" t="str">
            <v>SELIG 64-SX-91</v>
          </cell>
          <cell r="C2122" t="str">
            <v>4 GL CS</v>
          </cell>
          <cell r="D2122">
            <v>10.83</v>
          </cell>
        </row>
        <row r="2123">
          <cell r="A2123" t="str">
            <v>J46850</v>
          </cell>
          <cell r="B2123" t="str">
            <v>SELIG 64-SX-91</v>
          </cell>
          <cell r="C2123" t="str">
            <v>20 GL DR</v>
          </cell>
          <cell r="D2123">
            <v>9.2799999999999994</v>
          </cell>
        </row>
        <row r="2124">
          <cell r="A2124" t="str">
            <v>J46885</v>
          </cell>
          <cell r="B2124" t="str">
            <v>SELIG 64-SX-91</v>
          </cell>
          <cell r="C2124" t="str">
            <v>55 GL DR</v>
          </cell>
          <cell r="D2124">
            <v>7.86</v>
          </cell>
        </row>
        <row r="2125">
          <cell r="A2125" t="str">
            <v>K61301</v>
          </cell>
          <cell r="B2125" t="str">
            <v>RED-E-LUBE</v>
          </cell>
          <cell r="C2125" t="str">
            <v>12/14 OZ TUBES</v>
          </cell>
          <cell r="D2125">
            <v>47.86</v>
          </cell>
        </row>
        <row r="2126">
          <cell r="A2126" t="str">
            <v>K61302</v>
          </cell>
          <cell r="B2126" t="str">
            <v>RED-E-LUBE</v>
          </cell>
          <cell r="C2126" t="str">
            <v>24/14 OZ CS</v>
          </cell>
          <cell r="D2126">
            <v>91.16</v>
          </cell>
        </row>
        <row r="2127">
          <cell r="A2127" t="str">
            <v>K61342</v>
          </cell>
          <cell r="B2127" t="str">
            <v>RED-E-LUBE</v>
          </cell>
          <cell r="C2127" t="str">
            <v>120 LB DR</v>
          </cell>
          <cell r="D2127">
            <v>3.76</v>
          </cell>
        </row>
        <row r="2128">
          <cell r="A2128" t="str">
            <v>K61372</v>
          </cell>
          <cell r="B2128" t="str">
            <v>RED-E-LUBE</v>
          </cell>
          <cell r="C2128" t="str">
            <v>420# DR</v>
          </cell>
          <cell r="D2128">
            <v>3.45</v>
          </cell>
        </row>
        <row r="2129">
          <cell r="A2129" t="str">
            <v>L73301</v>
          </cell>
          <cell r="B2129" t="str">
            <v>WATER WAND II H</v>
          </cell>
          <cell r="C2129" t="str">
            <v>1 EA 36 IN</v>
          </cell>
          <cell r="D2129">
            <v>41.79</v>
          </cell>
        </row>
        <row r="2130">
          <cell r="A2130" t="str">
            <v>L73601</v>
          </cell>
          <cell r="B2130" t="str">
            <v>BW 530A BLUE WI</v>
          </cell>
          <cell r="C2130" t="str">
            <v>1 CS</v>
          </cell>
          <cell r="D2130">
            <v>75.819999999999993</v>
          </cell>
        </row>
        <row r="2131">
          <cell r="A2131" t="str">
            <v>L78901</v>
          </cell>
          <cell r="B2131" t="str">
            <v>ZEP METER MIST</v>
          </cell>
          <cell r="C2131" t="str">
            <v>1 DZ AERO</v>
          </cell>
          <cell r="D2131">
            <v>79.430000000000007</v>
          </cell>
        </row>
        <row r="2132">
          <cell r="A2132" t="str">
            <v>L81601</v>
          </cell>
          <cell r="B2132" t="str">
            <v>RAT &amp; MOUSE KIL</v>
          </cell>
          <cell r="C2132" t="str">
            <v>1 CS 75 EA ERMK</v>
          </cell>
          <cell r="D2132">
            <v>93.71</v>
          </cell>
        </row>
        <row r="2133">
          <cell r="A2133" t="str">
            <v>L81802</v>
          </cell>
          <cell r="B2133" t="str">
            <v>RATMAX MINI-BLO</v>
          </cell>
          <cell r="C2133" t="str">
            <v>1 CS 12-24 EA</v>
          </cell>
          <cell r="D2133">
            <v>143.21</v>
          </cell>
        </row>
        <row r="2134">
          <cell r="A2134" t="str">
            <v>L82001</v>
          </cell>
          <cell r="B2134" t="str">
            <v>RAT &amp; MOUSE WEA</v>
          </cell>
          <cell r="C2134" t="str">
            <v>1 CS 24 EA AERO</v>
          </cell>
          <cell r="D2134">
            <v>143.21</v>
          </cell>
        </row>
        <row r="2135">
          <cell r="A2135" t="str">
            <v>L83401</v>
          </cell>
          <cell r="B2135" t="str">
            <v>FIRE ANT KILLER</v>
          </cell>
          <cell r="C2135" t="str">
            <v>1 DZ 3.5 LB  PF</v>
          </cell>
          <cell r="D2135">
            <v>78.23</v>
          </cell>
        </row>
        <row r="2136">
          <cell r="A2136" t="str">
            <v>L83901</v>
          </cell>
          <cell r="B2136" t="str">
            <v>RATMAX RAT &amp; MO</v>
          </cell>
          <cell r="C2136" t="str">
            <v>1 DZ 2 EA TRAPS</v>
          </cell>
          <cell r="D2136">
            <v>59.31</v>
          </cell>
        </row>
        <row r="2137">
          <cell r="A2137" t="str">
            <v>L88001</v>
          </cell>
          <cell r="B2137" t="str">
            <v>DISPOSE NITRILE</v>
          </cell>
          <cell r="C2137" t="str">
            <v>1 CTN (MEDIUM)</v>
          </cell>
          <cell r="D2137">
            <v>11.93</v>
          </cell>
        </row>
        <row r="2138">
          <cell r="A2138" t="str">
            <v>L93101</v>
          </cell>
          <cell r="B2138" t="str">
            <v>ZEP CARB X - CA</v>
          </cell>
          <cell r="C2138" t="str">
            <v>1 DZ AERO</v>
          </cell>
          <cell r="D2138">
            <v>73.31</v>
          </cell>
        </row>
        <row r="2139">
          <cell r="A2139" t="str">
            <v>L93301</v>
          </cell>
          <cell r="B2139" t="str">
            <v>ZEP BIG ORANGE-</v>
          </cell>
          <cell r="C2139" t="str">
            <v>1 DZ AERO</v>
          </cell>
          <cell r="D2139">
            <v>125.52</v>
          </cell>
        </row>
        <row r="2140">
          <cell r="A2140" t="str">
            <v>L93585</v>
          </cell>
          <cell r="B2140" t="str">
            <v>ZEP BRAKE FLUSH</v>
          </cell>
          <cell r="C2140" t="str">
            <v>55 GL DR</v>
          </cell>
          <cell r="D2140">
            <v>13.61</v>
          </cell>
        </row>
        <row r="2141">
          <cell r="A2141" t="str">
            <v>L93810</v>
          </cell>
          <cell r="B2141" t="str">
            <v>POWDER FREE DIS</v>
          </cell>
          <cell r="C2141" t="str">
            <v>1 CS 10 BOX X-L</v>
          </cell>
          <cell r="D2141">
            <v>70.989999999999995</v>
          </cell>
        </row>
        <row r="2142">
          <cell r="A2142" t="str">
            <v>L94985</v>
          </cell>
          <cell r="B2142" t="str">
            <v>ZEP PARTS BRAKE</v>
          </cell>
          <cell r="C2142" t="str">
            <v>55 GL DR</v>
          </cell>
          <cell r="D2142">
            <v>11.11</v>
          </cell>
        </row>
        <row r="2143">
          <cell r="A2143" t="str">
            <v>L96201</v>
          </cell>
          <cell r="B2143" t="str">
            <v>WIPEALL X80 TOW</v>
          </cell>
          <cell r="C2143" t="str">
            <v>1 CS</v>
          </cell>
          <cell r="D2143">
            <v>123.22</v>
          </cell>
        </row>
        <row r="2144">
          <cell r="A2144" t="str">
            <v>M03501</v>
          </cell>
          <cell r="B2144" t="str">
            <v>ZEP 3858XAB TRA</v>
          </cell>
          <cell r="C2144" t="str">
            <v>1 CS</v>
          </cell>
          <cell r="D2144">
            <v>54.85</v>
          </cell>
        </row>
        <row r="2145">
          <cell r="A2145" t="str">
            <v>M10701</v>
          </cell>
          <cell r="B2145" t="str">
            <v>314 ROLL TOWELS</v>
          </cell>
          <cell r="C2145" t="str">
            <v>1 CS</v>
          </cell>
          <cell r="D2145">
            <v>77.42</v>
          </cell>
        </row>
        <row r="2146">
          <cell r="A2146" t="str">
            <v>M10901</v>
          </cell>
          <cell r="B2146" t="str">
            <v>616 PROPRIETARY</v>
          </cell>
          <cell r="C2146" t="str">
            <v>1 CS 3 7/8" X 4</v>
          </cell>
          <cell r="D2146">
            <v>53.32</v>
          </cell>
        </row>
        <row r="2147">
          <cell r="A2147" t="str">
            <v>M17311</v>
          </cell>
          <cell r="B2147" t="str">
            <v>ENF INSTANT KNO</v>
          </cell>
          <cell r="C2147" t="str">
            <v>1 DZ AERO EIKWH</v>
          </cell>
          <cell r="D2147">
            <v>85.66</v>
          </cell>
        </row>
        <row r="2148">
          <cell r="A2148" t="str">
            <v>M69601</v>
          </cell>
          <cell r="B2148" t="str">
            <v>ACTIVATOR</v>
          </cell>
          <cell r="C2148" t="str">
            <v>1 EA</v>
          </cell>
          <cell r="D2148">
            <v>45.01</v>
          </cell>
        </row>
        <row r="2149">
          <cell r="A2149" t="str">
            <v>M79401</v>
          </cell>
          <cell r="B2149" t="str">
            <v>2 GL FOAMING PU</v>
          </cell>
          <cell r="C2149" t="str">
            <v>1 EA</v>
          </cell>
          <cell r="D2149">
            <v>133.88</v>
          </cell>
        </row>
        <row r="2150">
          <cell r="A2150" t="str">
            <v>M79501</v>
          </cell>
          <cell r="B2150" t="str">
            <v>25 GALLON ROLLI</v>
          </cell>
          <cell r="C2150" t="str">
            <v>1 EA</v>
          </cell>
          <cell r="D2150">
            <v>1443.15</v>
          </cell>
        </row>
        <row r="2151">
          <cell r="A2151" t="str">
            <v>M81401</v>
          </cell>
          <cell r="B2151" t="str">
            <v>SELIG RAPID SOL</v>
          </cell>
          <cell r="C2151" t="str">
            <v>1 DZ AERO</v>
          </cell>
          <cell r="D2151">
            <v>58</v>
          </cell>
        </row>
        <row r="2152">
          <cell r="A2152" t="str">
            <v>M93235</v>
          </cell>
          <cell r="B2152" t="str">
            <v>Z-MAXX SHAMPOO</v>
          </cell>
          <cell r="C2152" t="str">
            <v>5 GL PL</v>
          </cell>
          <cell r="D2152">
            <v>8.56</v>
          </cell>
        </row>
        <row r="2153">
          <cell r="A2153" t="str">
            <v>M93285</v>
          </cell>
          <cell r="B2153" t="str">
            <v>Z-MAXX SHAMPOO</v>
          </cell>
          <cell r="C2153" t="str">
            <v>55 GL DR</v>
          </cell>
          <cell r="D2153">
            <v>6.99</v>
          </cell>
        </row>
        <row r="2154">
          <cell r="A2154" t="str">
            <v>M93485</v>
          </cell>
          <cell r="B2154" t="str">
            <v>Z-MAXX HIGH PH</v>
          </cell>
          <cell r="C2154" t="str">
            <v>55 GL DR</v>
          </cell>
          <cell r="D2154">
            <v>9.6300000000000008</v>
          </cell>
        </row>
        <row r="2155">
          <cell r="A2155" t="str">
            <v>M94935</v>
          </cell>
          <cell r="B2155" t="str">
            <v>ZEP HIDDEN GLAS</v>
          </cell>
          <cell r="C2155" t="str">
            <v>5 GL PL</v>
          </cell>
          <cell r="D2155">
            <v>8.89</v>
          </cell>
        </row>
        <row r="2156">
          <cell r="A2156" t="str">
            <v>M95101</v>
          </cell>
          <cell r="B2156" t="str">
            <v>ZEP SOY POWER</v>
          </cell>
          <cell r="C2156" t="str">
            <v>1 DZ AERO</v>
          </cell>
          <cell r="D2156">
            <v>92.67</v>
          </cell>
        </row>
        <row r="2157">
          <cell r="A2157" t="str">
            <v>M96535</v>
          </cell>
          <cell r="B2157" t="str">
            <v>Z-MAXX HI SHINE</v>
          </cell>
          <cell r="C2157" t="str">
            <v>5 GL PL</v>
          </cell>
          <cell r="D2157">
            <v>16.760000000000002</v>
          </cell>
        </row>
        <row r="2158">
          <cell r="A2158" t="str">
            <v>M96633</v>
          </cell>
          <cell r="B2158" t="str">
            <v>Z-MAXX POWDER D</v>
          </cell>
          <cell r="C2158" t="str">
            <v>35 LB DR</v>
          </cell>
          <cell r="D2158">
            <v>211.14</v>
          </cell>
        </row>
        <row r="2159">
          <cell r="A2159" t="str">
            <v>M96785</v>
          </cell>
          <cell r="B2159" t="str">
            <v>Z-MAXX XTRA STR</v>
          </cell>
          <cell r="C2159" t="str">
            <v>55 GL DR</v>
          </cell>
          <cell r="D2159">
            <v>7.91</v>
          </cell>
        </row>
        <row r="2160">
          <cell r="A2160" t="str">
            <v>M98023</v>
          </cell>
          <cell r="B2160" t="str">
            <v>ZEP AQUA SOY</v>
          </cell>
          <cell r="C2160" t="str">
            <v>4 GL CS  GREEN-</v>
          </cell>
          <cell r="D2160">
            <v>11.93</v>
          </cell>
        </row>
        <row r="2161">
          <cell r="A2161" t="str">
            <v>M98235</v>
          </cell>
          <cell r="B2161" t="str">
            <v>ZEP SOY POWER L</v>
          </cell>
          <cell r="C2161" t="str">
            <v>5 GL PL</v>
          </cell>
          <cell r="D2161">
            <v>22.64</v>
          </cell>
        </row>
        <row r="2162">
          <cell r="A2162" t="str">
            <v>M98250</v>
          </cell>
          <cell r="B2162" t="str">
            <v>ZEP SOY POWER L</v>
          </cell>
          <cell r="C2162" t="str">
            <v>20 GL DR</v>
          </cell>
          <cell r="D2162">
            <v>22.36</v>
          </cell>
        </row>
        <row r="2163">
          <cell r="A2163" t="str">
            <v>M98285</v>
          </cell>
          <cell r="B2163" t="str">
            <v>ZEP SOY POWER L</v>
          </cell>
          <cell r="C2163" t="str">
            <v>55 GL DR</v>
          </cell>
          <cell r="D2163">
            <v>21.39</v>
          </cell>
        </row>
        <row r="2164">
          <cell r="A2164" t="str">
            <v>M99535</v>
          </cell>
          <cell r="B2164" t="str">
            <v>ZEP RUST ERASER</v>
          </cell>
          <cell r="C2164" t="str">
            <v>5 GL PL</v>
          </cell>
          <cell r="D2164">
            <v>18.77</v>
          </cell>
        </row>
        <row r="2165">
          <cell r="A2165" t="str">
            <v>N03601</v>
          </cell>
          <cell r="B2165" t="str">
            <v>FLOOR MACHINE Z</v>
          </cell>
          <cell r="C2165" t="str">
            <v>1 EA 17 INCH</v>
          </cell>
          <cell r="D2165">
            <v>1137.3900000000001</v>
          </cell>
        </row>
        <row r="2166">
          <cell r="A2166" t="str">
            <v>N04601</v>
          </cell>
          <cell r="B2166" t="str">
            <v>MODEL 1985 ASP</v>
          </cell>
          <cell r="C2166" t="str">
            <v>1 EA</v>
          </cell>
          <cell r="D2166">
            <v>25.25</v>
          </cell>
        </row>
        <row r="2167">
          <cell r="A2167" t="str">
            <v>N10301</v>
          </cell>
          <cell r="B2167" t="str">
            <v>NOBLES ULTRA GL</v>
          </cell>
          <cell r="C2167" t="str">
            <v>1 EA 15 IN</v>
          </cell>
          <cell r="D2167">
            <v>701.3</v>
          </cell>
        </row>
        <row r="2168">
          <cell r="A2168" t="str">
            <v>N10401</v>
          </cell>
          <cell r="B2168" t="str">
            <v>NOBLES ULTRA GL</v>
          </cell>
          <cell r="C2168" t="str">
            <v>1 EA 18 IN</v>
          </cell>
          <cell r="D2168">
            <v>842.09</v>
          </cell>
        </row>
        <row r="2169">
          <cell r="A2169" t="str">
            <v>N10601</v>
          </cell>
          <cell r="B2169" t="str">
            <v>NOBLES TYPHOON</v>
          </cell>
          <cell r="C2169" t="str">
            <v>1 EA</v>
          </cell>
          <cell r="D2169">
            <v>803.38</v>
          </cell>
        </row>
        <row r="2170">
          <cell r="A2170" t="str">
            <v>N10901</v>
          </cell>
          <cell r="B2170" t="str">
            <v>NOBLES FLOOR MA</v>
          </cell>
          <cell r="C2170" t="str">
            <v>1 EA 17 IN</v>
          </cell>
          <cell r="D2170">
            <v>1060.6500000000001</v>
          </cell>
        </row>
        <row r="2171">
          <cell r="A2171" t="str">
            <v>N11101</v>
          </cell>
          <cell r="B2171" t="str">
            <v>NOBLES FLOOR MA</v>
          </cell>
          <cell r="C2171" t="str">
            <v>1 EA 20 IN</v>
          </cell>
          <cell r="D2171">
            <v>1185.22</v>
          </cell>
        </row>
        <row r="2172">
          <cell r="A2172" t="str">
            <v>N11201</v>
          </cell>
          <cell r="B2172" t="str">
            <v>NOBLES DUAL SPE</v>
          </cell>
          <cell r="C2172" t="str">
            <v>1 EA 20 IN</v>
          </cell>
          <cell r="D2172">
            <v>1731.36</v>
          </cell>
        </row>
        <row r="2173">
          <cell r="A2173" t="str">
            <v>N11301</v>
          </cell>
          <cell r="B2173" t="str">
            <v>NOBLES 1600 BUR</v>
          </cell>
          <cell r="C2173" t="str">
            <v>1 EA 20 IN</v>
          </cell>
          <cell r="D2173">
            <v>2203.5100000000002</v>
          </cell>
        </row>
        <row r="2174">
          <cell r="A2174" t="str">
            <v>N11601</v>
          </cell>
          <cell r="B2174" t="str">
            <v>NOBLES MARKSMAN</v>
          </cell>
          <cell r="C2174" t="str">
            <v>1 EA</v>
          </cell>
          <cell r="D2174">
            <v>2309.27</v>
          </cell>
        </row>
        <row r="2175">
          <cell r="A2175" t="str">
            <v>N11701</v>
          </cell>
          <cell r="B2175" t="str">
            <v>NOBLES POWER EA</v>
          </cell>
          <cell r="C2175" t="str">
            <v>1 EA</v>
          </cell>
          <cell r="D2175">
            <v>2509.85</v>
          </cell>
        </row>
        <row r="2176">
          <cell r="A2176" t="str">
            <v>N11801</v>
          </cell>
          <cell r="B2176" t="str">
            <v>NOBLES ANSER SP</v>
          </cell>
          <cell r="C2176" t="str">
            <v>1 EA</v>
          </cell>
          <cell r="D2176">
            <v>941.99</v>
          </cell>
        </row>
        <row r="2177">
          <cell r="A2177" t="str">
            <v>N12101</v>
          </cell>
          <cell r="B2177" t="str">
            <v>NOBLES 2000 RPM</v>
          </cell>
          <cell r="C2177" t="str">
            <v>1 EA 20 INCH</v>
          </cell>
          <cell r="D2177">
            <v>2314.9699999999998</v>
          </cell>
        </row>
        <row r="2178">
          <cell r="A2178" t="str">
            <v>N16601</v>
          </cell>
          <cell r="B2178" t="str">
            <v>DRAIN FOAM ASSE</v>
          </cell>
          <cell r="C2178" t="str">
            <v>1 EA 12 INCH</v>
          </cell>
          <cell r="D2178">
            <v>526.53</v>
          </cell>
        </row>
        <row r="2179">
          <cell r="A2179" t="str">
            <v>N29901</v>
          </cell>
          <cell r="B2179" t="str">
            <v>INDUSTRIAL SPRA</v>
          </cell>
          <cell r="C2179" t="str">
            <v>1 EA</v>
          </cell>
          <cell r="D2179">
            <v>3.74</v>
          </cell>
        </row>
        <row r="2180">
          <cell r="A2180" t="str">
            <v>N30001</v>
          </cell>
          <cell r="B2180" t="str">
            <v>INDUSTRIAL SPRA</v>
          </cell>
          <cell r="C2180" t="str">
            <v>1 EA</v>
          </cell>
          <cell r="D2180">
            <v>2.63</v>
          </cell>
        </row>
        <row r="2181">
          <cell r="A2181" t="str">
            <v>N50124</v>
          </cell>
          <cell r="B2181" t="str">
            <v>ZEP UNIVERSAL F</v>
          </cell>
          <cell r="C2181" t="str">
            <v>4 GL CS</v>
          </cell>
          <cell r="D2181">
            <v>17.97</v>
          </cell>
        </row>
        <row r="2182">
          <cell r="A2182" t="str">
            <v>N50135</v>
          </cell>
          <cell r="B2182" t="str">
            <v>ZEP UNIVERSAL F</v>
          </cell>
          <cell r="C2182" t="str">
            <v>5 GL PL</v>
          </cell>
          <cell r="D2182">
            <v>11.08</v>
          </cell>
        </row>
        <row r="2183">
          <cell r="A2183" t="str">
            <v>N50168</v>
          </cell>
          <cell r="B2183" t="str">
            <v>ZEP UNIVERSAL F</v>
          </cell>
          <cell r="C2183" t="str">
            <v>36-5 GL PAIL PA</v>
          </cell>
          <cell r="D2183">
            <v>13.81</v>
          </cell>
        </row>
        <row r="2184">
          <cell r="A2184" t="str">
            <v>N50335</v>
          </cell>
          <cell r="B2184" t="str">
            <v>ZEP HEAVY DUTY</v>
          </cell>
          <cell r="C2184" t="str">
            <v>5 GL PL</v>
          </cell>
          <cell r="D2184">
            <v>8.93</v>
          </cell>
        </row>
        <row r="2185">
          <cell r="A2185" t="str">
            <v>N59901</v>
          </cell>
          <cell r="B2185" t="str">
            <v>BLUE/WHITE SPRA</v>
          </cell>
          <cell r="C2185" t="str">
            <v>1 EA</v>
          </cell>
          <cell r="D2185">
            <v>2.7</v>
          </cell>
        </row>
        <row r="2186">
          <cell r="A2186" t="str">
            <v>N62801</v>
          </cell>
          <cell r="B2186" t="str">
            <v>ANTARCTICA CMA</v>
          </cell>
          <cell r="C2186" t="str">
            <v>50 LB BAG</v>
          </cell>
          <cell r="D2186">
            <v>23.86</v>
          </cell>
        </row>
        <row r="2187">
          <cell r="A2187" t="str">
            <v>N62840</v>
          </cell>
          <cell r="B2187" t="str">
            <v>ANTARCTICA CMA</v>
          </cell>
          <cell r="C2187" t="str">
            <v>40-50 LB BAGS B</v>
          </cell>
          <cell r="D2187">
            <v>914.2</v>
          </cell>
        </row>
        <row r="2188">
          <cell r="A2188" t="str">
            <v>N68001</v>
          </cell>
          <cell r="B2188" t="str">
            <v>S2D GLASS CLEAN</v>
          </cell>
          <cell r="C2188" t="str">
            <v>1 CS 4-2 LITER</v>
          </cell>
          <cell r="D2188">
            <v>60.54</v>
          </cell>
        </row>
        <row r="2189">
          <cell r="A2189" t="str">
            <v>N68101</v>
          </cell>
          <cell r="B2189" t="str">
            <v>S2D OXY MULTI-P</v>
          </cell>
          <cell r="C2189" t="str">
            <v>1 CS 4-2 LITER</v>
          </cell>
          <cell r="D2189">
            <v>61.67</v>
          </cell>
        </row>
        <row r="2190">
          <cell r="A2190" t="str">
            <v>N68201</v>
          </cell>
          <cell r="B2190" t="str">
            <v>S2D NEUTRAL FLO</v>
          </cell>
          <cell r="C2190" t="str">
            <v>1 CS 4-2 LITER</v>
          </cell>
          <cell r="D2190">
            <v>43.75</v>
          </cell>
        </row>
        <row r="2191">
          <cell r="A2191" t="str">
            <v>N68301</v>
          </cell>
          <cell r="B2191" t="str">
            <v>S2D NON-ACID BA</v>
          </cell>
          <cell r="C2191" t="str">
            <v>1 CS 4-2 LITER</v>
          </cell>
          <cell r="D2191">
            <v>61.67</v>
          </cell>
        </row>
        <row r="2192">
          <cell r="A2192" t="str">
            <v>N68401</v>
          </cell>
          <cell r="B2192" t="str">
            <v>S2D GLASS CLEAN</v>
          </cell>
          <cell r="C2192" t="str">
            <v>1 CS 4-2 LITER</v>
          </cell>
          <cell r="D2192">
            <v>40.42</v>
          </cell>
        </row>
        <row r="2193">
          <cell r="A2193" t="str">
            <v>N68501</v>
          </cell>
          <cell r="B2193" t="str">
            <v>S2D APRIZA GREE</v>
          </cell>
          <cell r="C2193" t="str">
            <v>1 CS 4-2 LITER</v>
          </cell>
          <cell r="D2193">
            <v>64.599999999999994</v>
          </cell>
        </row>
        <row r="2194">
          <cell r="A2194" t="str">
            <v>N68601</v>
          </cell>
          <cell r="B2194" t="str">
            <v>S2D HD DEGREASE</v>
          </cell>
          <cell r="C2194" t="str">
            <v>1 CS 4-2 LITER</v>
          </cell>
          <cell r="D2194">
            <v>42.45</v>
          </cell>
        </row>
        <row r="2195">
          <cell r="A2195" t="str">
            <v>N68701</v>
          </cell>
          <cell r="B2195" t="str">
            <v>S2D ACID BATHRO</v>
          </cell>
          <cell r="C2195" t="str">
            <v>1 CS 4-2 LITER</v>
          </cell>
          <cell r="D2195">
            <v>117.45</v>
          </cell>
        </row>
        <row r="2196">
          <cell r="A2196" t="str">
            <v>N68801</v>
          </cell>
          <cell r="B2196" t="str">
            <v>S2D ODOR COUNTE</v>
          </cell>
          <cell r="C2196" t="str">
            <v>1 CS 4-2 LITER</v>
          </cell>
          <cell r="D2196">
            <v>103.73</v>
          </cell>
        </row>
        <row r="2197">
          <cell r="A2197" t="str">
            <v>N68901</v>
          </cell>
          <cell r="B2197" t="str">
            <v>S2D DZ-7</v>
          </cell>
          <cell r="C2197" t="str">
            <v>1 CS 4-2 LITER</v>
          </cell>
          <cell r="D2197">
            <v>37.659999999999997</v>
          </cell>
        </row>
        <row r="2198">
          <cell r="A2198" t="str">
            <v>N69001</v>
          </cell>
          <cell r="B2198" t="str">
            <v>S2D TRITON ONE</v>
          </cell>
          <cell r="C2198" t="str">
            <v>1 CS 4-2 LITER</v>
          </cell>
          <cell r="D2198">
            <v>93.45</v>
          </cell>
        </row>
        <row r="2199">
          <cell r="A2199" t="str">
            <v>N69101</v>
          </cell>
          <cell r="B2199" t="str">
            <v>S2D MULTI-CLEAN</v>
          </cell>
          <cell r="C2199" t="str">
            <v>1 CS 4-2 LITER</v>
          </cell>
          <cell r="D2199">
            <v>59.77</v>
          </cell>
        </row>
        <row r="2200">
          <cell r="A2200" t="str">
            <v>N70901</v>
          </cell>
          <cell r="B2200" t="str">
            <v>VD 6602T CENTER</v>
          </cell>
          <cell r="C2200" t="str">
            <v>1 CS 6 ROLLS WE</v>
          </cell>
          <cell r="D2200">
            <v>49.61</v>
          </cell>
        </row>
        <row r="2201">
          <cell r="A2201" t="str">
            <v>N71001</v>
          </cell>
          <cell r="B2201" t="str">
            <v>VD 400 AL CENTE</v>
          </cell>
          <cell r="C2201" t="str">
            <v>1 CS 6 ROLLS WE</v>
          </cell>
          <cell r="D2201">
            <v>78.05</v>
          </cell>
        </row>
        <row r="2202">
          <cell r="A2202" t="str">
            <v>N71101</v>
          </cell>
          <cell r="B2202" t="str">
            <v>GREEN TRASH BAG</v>
          </cell>
          <cell r="C2202" t="str">
            <v>1 CS 24 X 24</v>
          </cell>
          <cell r="D2202">
            <v>28.84</v>
          </cell>
        </row>
        <row r="2203">
          <cell r="A2203" t="str">
            <v>N71201</v>
          </cell>
          <cell r="B2203" t="str">
            <v>GREEN TRASH BAG</v>
          </cell>
          <cell r="C2203" t="str">
            <v>1 CS 30 X 39</v>
          </cell>
          <cell r="D2203">
            <v>30.34</v>
          </cell>
        </row>
        <row r="2204">
          <cell r="A2204" t="str">
            <v>N71401</v>
          </cell>
          <cell r="B2204" t="str">
            <v>GREEN TRASH BAG</v>
          </cell>
          <cell r="C2204" t="str">
            <v>1 CS 33X40 1.5</v>
          </cell>
          <cell r="D2204">
            <v>38.700000000000003</v>
          </cell>
        </row>
        <row r="2205">
          <cell r="A2205" t="str">
            <v>N71501</v>
          </cell>
          <cell r="B2205" t="str">
            <v>GREEN TRASH BAG</v>
          </cell>
          <cell r="C2205" t="str">
            <v>1 CS 40 X 48</v>
          </cell>
          <cell r="D2205">
            <v>53.81</v>
          </cell>
        </row>
        <row r="2206">
          <cell r="A2206" t="str">
            <v>N71601</v>
          </cell>
          <cell r="B2206" t="str">
            <v>GREEN TRASH BAG</v>
          </cell>
          <cell r="C2206" t="str">
            <v>1 CS 38 X 60</v>
          </cell>
          <cell r="D2206">
            <v>63.98</v>
          </cell>
        </row>
        <row r="2207">
          <cell r="A2207" t="str">
            <v>N71701</v>
          </cell>
          <cell r="B2207" t="str">
            <v>GREEN TRASH BAG</v>
          </cell>
          <cell r="C2207" t="str">
            <v>1 CS 43 X 49</v>
          </cell>
          <cell r="D2207">
            <v>59.44</v>
          </cell>
        </row>
        <row r="2208">
          <cell r="A2208" t="str">
            <v>N72001</v>
          </cell>
          <cell r="B2208" t="str">
            <v>GREEN TRASH BAG</v>
          </cell>
          <cell r="C2208" t="str">
            <v>1 CS 24 X 30</v>
          </cell>
          <cell r="D2208">
            <v>19.05</v>
          </cell>
        </row>
        <row r="2209">
          <cell r="A2209" t="str">
            <v>N73701</v>
          </cell>
          <cell r="B2209" t="str">
            <v>VD 1125 JRT TIS</v>
          </cell>
          <cell r="C2209" t="str">
            <v>1 CS 12 ROLLS W</v>
          </cell>
          <cell r="D2209">
            <v>51.89</v>
          </cell>
        </row>
        <row r="2210">
          <cell r="A2210" t="str">
            <v>Q50801</v>
          </cell>
          <cell r="B2210" t="str">
            <v>R15 FOAMING DIS</v>
          </cell>
          <cell r="C2210" t="str">
            <v>1 EA</v>
          </cell>
          <cell r="D2210">
            <v>19.920000000000002</v>
          </cell>
        </row>
        <row r="2211">
          <cell r="A2211" t="str">
            <v>S80701</v>
          </cell>
          <cell r="B2211" t="str">
            <v>FUZION DISPENSE</v>
          </cell>
          <cell r="C2211" t="str">
            <v>1 EA NO GRAPHIC</v>
          </cell>
          <cell r="D2211">
            <v>10.61</v>
          </cell>
        </row>
        <row r="2212">
          <cell r="A2212" t="str">
            <v>S80706</v>
          </cell>
          <cell r="B2212" t="str">
            <v>FUZION DISPENSE</v>
          </cell>
          <cell r="C2212" t="str">
            <v>1CS 6EA NO GRAP</v>
          </cell>
          <cell r="D2212">
            <v>63.69</v>
          </cell>
        </row>
        <row r="2213">
          <cell r="A2213" t="str">
            <v>S82601</v>
          </cell>
          <cell r="B2213" t="str">
            <v>FUZION FLOOR ST</v>
          </cell>
          <cell r="C2213" t="str">
            <v>1 EA</v>
          </cell>
          <cell r="D2213">
            <v>81.08</v>
          </cell>
        </row>
        <row r="2214">
          <cell r="A2214" t="str">
            <v>S90201</v>
          </cell>
          <cell r="B2214" t="str">
            <v>S2D SAFE2DOSE C</v>
          </cell>
          <cell r="C2214" t="str">
            <v>1 EA</v>
          </cell>
          <cell r="D2214">
            <v>4.88</v>
          </cell>
        </row>
        <row r="2215">
          <cell r="A2215" t="str">
            <v>S90401</v>
          </cell>
          <cell r="B2215" t="str">
            <v>S2D SAFE2DOSE C</v>
          </cell>
          <cell r="C2215" t="str">
            <v>1 EA</v>
          </cell>
          <cell r="D2215">
            <v>4.88</v>
          </cell>
        </row>
        <row r="2216">
          <cell r="A2216" t="str">
            <v>S90501</v>
          </cell>
          <cell r="B2216" t="str">
            <v>S2D SAFE2DOSE C</v>
          </cell>
          <cell r="C2216" t="str">
            <v>1 EA</v>
          </cell>
          <cell r="D2216">
            <v>4.88</v>
          </cell>
        </row>
        <row r="2217">
          <cell r="A2217" t="str">
            <v>S90901</v>
          </cell>
          <cell r="B2217" t="str">
            <v>S2D SAFE2DOSE C</v>
          </cell>
          <cell r="C2217" t="str">
            <v>1 EA</v>
          </cell>
          <cell r="D2217">
            <v>4.88</v>
          </cell>
        </row>
        <row r="2218">
          <cell r="A2218" t="str">
            <v>S91101</v>
          </cell>
          <cell r="B2218" t="str">
            <v>S2D SAFE2DOSE C</v>
          </cell>
          <cell r="C2218" t="str">
            <v>1 EA</v>
          </cell>
          <cell r="D2218">
            <v>4.88</v>
          </cell>
        </row>
        <row r="2219">
          <cell r="A2219" t="str">
            <v>S91201</v>
          </cell>
          <cell r="B2219" t="str">
            <v>S2D SAFE2DOSE C</v>
          </cell>
          <cell r="C2219" t="str">
            <v>1 EA</v>
          </cell>
          <cell r="D2219">
            <v>4.88</v>
          </cell>
        </row>
        <row r="2220">
          <cell r="A2220" t="str">
            <v>S91301</v>
          </cell>
          <cell r="B2220" t="str">
            <v>S2D SAFE2DOSE C</v>
          </cell>
          <cell r="C2220" t="str">
            <v>1 EA</v>
          </cell>
          <cell r="D2220">
            <v>4.88</v>
          </cell>
        </row>
        <row r="2221">
          <cell r="A2221" t="str">
            <v>S91401</v>
          </cell>
          <cell r="B2221" t="str">
            <v>S2D SAFE2DOSE C</v>
          </cell>
          <cell r="C2221" t="str">
            <v>1 EA</v>
          </cell>
          <cell r="D2221">
            <v>4.88</v>
          </cell>
        </row>
        <row r="2222">
          <cell r="A2222" t="str">
            <v>S91501</v>
          </cell>
          <cell r="B2222" t="str">
            <v>S2D SAFE2DOSE C</v>
          </cell>
          <cell r="C2222" t="str">
            <v>1 EA</v>
          </cell>
          <cell r="D2222">
            <v>4.88</v>
          </cell>
        </row>
        <row r="2223">
          <cell r="A2223" t="str">
            <v>S92201</v>
          </cell>
          <cell r="B2223" t="str">
            <v>S2D SAFE2DOSE W</v>
          </cell>
          <cell r="C2223" t="str">
            <v>1 EA</v>
          </cell>
          <cell r="D2223">
            <v>25.33</v>
          </cell>
        </row>
        <row r="2224">
          <cell r="A2224" t="str">
            <v>S92501</v>
          </cell>
          <cell r="B2224" t="str">
            <v>ZDS S2D CABINET</v>
          </cell>
          <cell r="C2224" t="str">
            <v>1 EA</v>
          </cell>
          <cell r="D2224">
            <v>58.61</v>
          </cell>
        </row>
        <row r="2225">
          <cell r="A2225" t="str">
            <v>S93101</v>
          </cell>
          <cell r="B2225" t="str">
            <v>QUICK CONNECT C</v>
          </cell>
          <cell r="C2225" t="str">
            <v>1 EA</v>
          </cell>
          <cell r="D2225">
            <v>15.44</v>
          </cell>
        </row>
        <row r="2226">
          <cell r="A2226" t="str">
            <v>S93301</v>
          </cell>
          <cell r="B2226" t="str">
            <v>TOUCHLESS FUZIO</v>
          </cell>
          <cell r="C2226" t="str">
            <v>1 EA</v>
          </cell>
          <cell r="D2226">
            <v>52.49</v>
          </cell>
        </row>
        <row r="2227">
          <cell r="A2227" t="str">
            <v>S93306</v>
          </cell>
          <cell r="B2227" t="str">
            <v>TOUCHLESS FUZIO</v>
          </cell>
          <cell r="C2227" t="str">
            <v>1 CS 6 EA</v>
          </cell>
          <cell r="D2227">
            <v>290.79000000000002</v>
          </cell>
        </row>
        <row r="2228">
          <cell r="A2228" t="str">
            <v>S93501</v>
          </cell>
          <cell r="B2228" t="str">
            <v>S2D SAFE2DOSE 4</v>
          </cell>
          <cell r="C2228" t="str">
            <v>1 EA</v>
          </cell>
          <cell r="D2228">
            <v>550.84</v>
          </cell>
        </row>
        <row r="2229">
          <cell r="A2229" t="str">
            <v>S94501</v>
          </cell>
          <cell r="B2229" t="str">
            <v>FUZION SELECT D</v>
          </cell>
          <cell r="C2229" t="str">
            <v>1 EA WITH GRAPH</v>
          </cell>
          <cell r="D2229">
            <v>14.33</v>
          </cell>
        </row>
        <row r="2230">
          <cell r="A2230" t="str">
            <v>S94506</v>
          </cell>
          <cell r="B2230" t="str">
            <v>FUZION SELECT D</v>
          </cell>
          <cell r="C2230" t="str">
            <v>1 CS 6EA W/GRAP</v>
          </cell>
          <cell r="D2230">
            <v>86.03</v>
          </cell>
        </row>
        <row r="2231">
          <cell r="A2231" t="str">
            <v>S95101</v>
          </cell>
          <cell r="B2231" t="str">
            <v>FUZION DRIP TRA</v>
          </cell>
          <cell r="C2231" t="str">
            <v>1 EA</v>
          </cell>
          <cell r="D2231">
            <v>2.16</v>
          </cell>
        </row>
        <row r="2232">
          <cell r="A2232" t="str">
            <v>S95112</v>
          </cell>
          <cell r="B2232" t="str">
            <v>FUZION DRIP TRA</v>
          </cell>
          <cell r="C2232" t="str">
            <v>1 DZ</v>
          </cell>
          <cell r="D2232">
            <v>29.16</v>
          </cell>
        </row>
        <row r="2233">
          <cell r="A2233" t="str">
            <v>W32301</v>
          </cell>
          <cell r="B2233" t="str">
            <v>HOSE ASSY. 8FT</v>
          </cell>
          <cell r="C2233" t="str">
            <v>1 EA</v>
          </cell>
          <cell r="D2233">
            <v>35.11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port 1"/>
    </sheetNames>
    <sheetDataSet>
      <sheetData sheetId="0" refreshError="1">
        <row r="5">
          <cell r="A5" t="str">
            <v>752023</v>
          </cell>
          <cell r="B5" t="str">
            <v xml:space="preserve">ZEP DZ-7                      </v>
          </cell>
          <cell r="C5" t="str">
            <v xml:space="preserve">4 GL CS  GREEN-LINK </v>
          </cell>
          <cell r="D5">
            <v>4</v>
          </cell>
          <cell r="F5">
            <v>286514.89999999956</v>
          </cell>
          <cell r="G5">
            <v>14.277202511461011</v>
          </cell>
        </row>
        <row r="6">
          <cell r="A6" t="str">
            <v>N50135</v>
          </cell>
          <cell r="B6" t="str">
            <v xml:space="preserve">ZEP UNIVERSAL FLOOR FINISH    </v>
          </cell>
          <cell r="C6" t="str">
            <v xml:space="preserve">5 GL PL             </v>
          </cell>
          <cell r="D6">
            <v>5</v>
          </cell>
          <cell r="F6">
            <v>248748.09999999998</v>
          </cell>
          <cell r="G6">
            <v>10.578273442483519</v>
          </cell>
        </row>
        <row r="7">
          <cell r="A7" t="str">
            <v>014401</v>
          </cell>
          <cell r="B7" t="str">
            <v xml:space="preserve">ZEP 40                        </v>
          </cell>
          <cell r="C7" t="str">
            <v xml:space="preserve">1 DZ AERO           </v>
          </cell>
          <cell r="D7">
            <v>1</v>
          </cell>
          <cell r="F7">
            <v>180233.55000000016</v>
          </cell>
          <cell r="G7">
            <v>56.588241758241807</v>
          </cell>
        </row>
        <row r="8">
          <cell r="A8" t="str">
            <v>N50335</v>
          </cell>
          <cell r="B8" t="str">
            <v xml:space="preserve">ZEP HEAVY DUTY FLOOR STRIPPER </v>
          </cell>
          <cell r="C8" t="str">
            <v xml:space="preserve">5 GL PL             </v>
          </cell>
          <cell r="D8">
            <v>5</v>
          </cell>
          <cell r="F8">
            <v>162921.04999999999</v>
          </cell>
          <cell r="G8">
            <v>8.516521170935702</v>
          </cell>
        </row>
        <row r="9">
          <cell r="A9" t="str">
            <v>067909</v>
          </cell>
          <cell r="B9" t="str">
            <v xml:space="preserve">ZEP SPIRIT II R.T.U.          </v>
          </cell>
          <cell r="C9" t="str">
            <v xml:space="preserve">1 CS 12 QTS GR-LINK </v>
          </cell>
          <cell r="D9">
            <v>1</v>
          </cell>
          <cell r="F9">
            <v>118196.96000000006</v>
          </cell>
          <cell r="G9">
            <v>64.202585551330827</v>
          </cell>
        </row>
        <row r="10">
          <cell r="A10" t="str">
            <v>095124</v>
          </cell>
          <cell r="B10" t="str">
            <v xml:space="preserve">ZEP CHERRY BOMB               </v>
          </cell>
          <cell r="C10" t="str">
            <v xml:space="preserve">4 GL CS             </v>
          </cell>
          <cell r="D10">
            <v>4</v>
          </cell>
          <cell r="F10">
            <v>92275.800000000352</v>
          </cell>
          <cell r="G10">
            <v>18.425678913738089</v>
          </cell>
        </row>
        <row r="11">
          <cell r="A11" t="str">
            <v>553396</v>
          </cell>
          <cell r="B11" t="str">
            <v xml:space="preserve">R-10083                       </v>
          </cell>
          <cell r="C11" t="str">
            <v xml:space="preserve">1 GL BULK PUMPED    </v>
          </cell>
          <cell r="D11">
            <v>1</v>
          </cell>
          <cell r="F11">
            <v>82498.2</v>
          </cell>
          <cell r="G11">
            <v>3.59</v>
          </cell>
        </row>
        <row r="12">
          <cell r="A12" t="str">
            <v>028401</v>
          </cell>
          <cell r="B12" t="str">
            <v xml:space="preserve">ZEP WASP &amp; HORNET KILLER NEW  </v>
          </cell>
          <cell r="C12" t="str">
            <v xml:space="preserve">1 DZ AERO           </v>
          </cell>
          <cell r="D12">
            <v>1</v>
          </cell>
          <cell r="F12">
            <v>77383.099999999802</v>
          </cell>
          <cell r="G12">
            <v>73.279450757575574</v>
          </cell>
        </row>
        <row r="13">
          <cell r="A13" t="str">
            <v>096024</v>
          </cell>
          <cell r="B13" t="str">
            <v xml:space="preserve">ZEP TKO                       </v>
          </cell>
          <cell r="C13" t="str">
            <v xml:space="preserve">4 GL CS             </v>
          </cell>
          <cell r="D13">
            <v>4</v>
          </cell>
          <cell r="F13">
            <v>77259.599999999933</v>
          </cell>
          <cell r="G13">
            <v>19.123663366336618</v>
          </cell>
        </row>
        <row r="14">
          <cell r="A14" t="str">
            <v>473389</v>
          </cell>
          <cell r="B14" t="str">
            <v xml:space="preserve">ZEP SIC-520                   </v>
          </cell>
          <cell r="C14" t="str">
            <v xml:space="preserve">275 GL TOTE         </v>
          </cell>
          <cell r="D14">
            <v>275</v>
          </cell>
          <cell r="F14">
            <v>70944.5</v>
          </cell>
          <cell r="G14">
            <v>4.7774074074074067</v>
          </cell>
        </row>
        <row r="15">
          <cell r="A15" t="str">
            <v>048501</v>
          </cell>
          <cell r="B15" t="str">
            <v xml:space="preserve">ZEP BIG ORANGE-E              </v>
          </cell>
          <cell r="C15" t="str">
            <v xml:space="preserve">1 CS 12 QTS         </v>
          </cell>
          <cell r="D15">
            <v>1</v>
          </cell>
          <cell r="F15">
            <v>69430.409999999989</v>
          </cell>
          <cell r="G15">
            <v>162.98218309859152</v>
          </cell>
        </row>
        <row r="16">
          <cell r="A16" t="str">
            <v>752039</v>
          </cell>
          <cell r="B16" t="str">
            <v xml:space="preserve">ZEP DZ-7                      </v>
          </cell>
          <cell r="C16" t="str">
            <v xml:space="preserve">5 GL PL  GREEN-LINK </v>
          </cell>
          <cell r="D16">
            <v>5</v>
          </cell>
          <cell r="F16">
            <v>69082.430000000022</v>
          </cell>
          <cell r="G16">
            <v>14.084083588175336</v>
          </cell>
        </row>
        <row r="17">
          <cell r="A17" t="str">
            <v>065009</v>
          </cell>
          <cell r="B17" t="str">
            <v xml:space="preserve">ZEP TUFF GREEN                </v>
          </cell>
          <cell r="C17" t="str">
            <v xml:space="preserve">1 CS 12 QTS GR-LINK </v>
          </cell>
          <cell r="D17">
            <v>1</v>
          </cell>
          <cell r="F17">
            <v>69006.590000000011</v>
          </cell>
          <cell r="G17">
            <v>71.361520165460192</v>
          </cell>
        </row>
        <row r="18">
          <cell r="A18" t="str">
            <v>014901</v>
          </cell>
          <cell r="B18" t="str">
            <v xml:space="preserve">ZEP 45 NC                     </v>
          </cell>
          <cell r="C18" t="str">
            <v xml:space="preserve">1 DZ AERO           </v>
          </cell>
          <cell r="D18">
            <v>1</v>
          </cell>
          <cell r="F18">
            <v>68079.939999999886</v>
          </cell>
          <cell r="G18">
            <v>108.92790399999981</v>
          </cell>
        </row>
        <row r="19">
          <cell r="A19" t="str">
            <v>548696</v>
          </cell>
          <cell r="B19" t="str">
            <v xml:space="preserve">R-4681                        </v>
          </cell>
          <cell r="C19" t="str">
            <v xml:space="preserve">1 GL BULK PUMPED    </v>
          </cell>
          <cell r="D19">
            <v>1</v>
          </cell>
          <cell r="F19">
            <v>65795</v>
          </cell>
          <cell r="G19">
            <v>4.3059554973821985</v>
          </cell>
        </row>
        <row r="20">
          <cell r="A20" t="str">
            <v>351501</v>
          </cell>
          <cell r="B20" t="str">
            <v xml:space="preserve">ZEPYNAMIC-A II                </v>
          </cell>
          <cell r="C20" t="str">
            <v xml:space="preserve">1 DZ  AERO          </v>
          </cell>
          <cell r="D20">
            <v>1</v>
          </cell>
          <cell r="F20">
            <v>65367.809999999918</v>
          </cell>
          <cell r="G20">
            <v>65.498807615230376</v>
          </cell>
        </row>
        <row r="21">
          <cell r="A21" t="str">
            <v>107135</v>
          </cell>
          <cell r="B21" t="str">
            <v xml:space="preserve">ZEP STRIP-EASE                </v>
          </cell>
          <cell r="C21" t="str">
            <v xml:space="preserve">5 GL PL             </v>
          </cell>
          <cell r="D21">
            <v>5</v>
          </cell>
          <cell r="F21">
            <v>65105.319999999992</v>
          </cell>
          <cell r="G21">
            <v>17.178184696569922</v>
          </cell>
        </row>
        <row r="22">
          <cell r="A22" t="str">
            <v>184611</v>
          </cell>
          <cell r="B22" t="str">
            <v xml:space="preserve">ZEP RING MASTER ANGLED NECK   </v>
          </cell>
          <cell r="C22" t="str">
            <v xml:space="preserve">1 CS 12 QTS         </v>
          </cell>
          <cell r="D22">
            <v>1</v>
          </cell>
          <cell r="F22">
            <v>64574.179999999928</v>
          </cell>
          <cell r="G22">
            <v>100.58283489096561</v>
          </cell>
        </row>
        <row r="23">
          <cell r="A23" t="str">
            <v>082424</v>
          </cell>
          <cell r="B23" t="str">
            <v xml:space="preserve">ZEP LEMONEX II                </v>
          </cell>
          <cell r="C23" t="str">
            <v xml:space="preserve">4 GL CS             </v>
          </cell>
          <cell r="D23">
            <v>4</v>
          </cell>
          <cell r="F23">
            <v>63629.96</v>
          </cell>
          <cell r="G23">
            <v>16.149736040609138</v>
          </cell>
        </row>
        <row r="24">
          <cell r="A24" t="str">
            <v>009601</v>
          </cell>
          <cell r="B24" t="str">
            <v xml:space="preserve">ZEP I D RED                   </v>
          </cell>
          <cell r="C24" t="str">
            <v xml:space="preserve">1 DZ AERO           </v>
          </cell>
          <cell r="D24">
            <v>1</v>
          </cell>
          <cell r="F24">
            <v>61444.849999999984</v>
          </cell>
          <cell r="G24">
            <v>78.876572528883159</v>
          </cell>
        </row>
        <row r="25">
          <cell r="A25" t="str">
            <v>752049</v>
          </cell>
          <cell r="B25" t="str">
            <v xml:space="preserve">ZEP DZ-7                      </v>
          </cell>
          <cell r="C25" t="str">
            <v xml:space="preserve">20 GL DR GREEN-LINK </v>
          </cell>
          <cell r="D25">
            <v>20</v>
          </cell>
          <cell r="F25">
            <v>59345.8</v>
          </cell>
          <cell r="G25">
            <v>13.865841121495327</v>
          </cell>
        </row>
        <row r="26">
          <cell r="A26" t="str">
            <v>336201</v>
          </cell>
          <cell r="B26" t="str">
            <v xml:space="preserve">ZEP METER MIST BLUE SKY       </v>
          </cell>
          <cell r="C26" t="str">
            <v xml:space="preserve">1 DZ AERO           </v>
          </cell>
          <cell r="D26">
            <v>1</v>
          </cell>
          <cell r="F26">
            <v>57693.029999999955</v>
          </cell>
          <cell r="G26">
            <v>69.426028880866369</v>
          </cell>
        </row>
        <row r="27">
          <cell r="A27" t="str">
            <v>041535</v>
          </cell>
          <cell r="B27" t="str">
            <v xml:space="preserve">ZEP BIG ORANGE                </v>
          </cell>
          <cell r="C27" t="str">
            <v xml:space="preserve">5 GL PL             </v>
          </cell>
          <cell r="D27">
            <v>5</v>
          </cell>
          <cell r="F27">
            <v>57533.9</v>
          </cell>
          <cell r="G27">
            <v>52.30354545454545</v>
          </cell>
        </row>
        <row r="28">
          <cell r="A28" t="str">
            <v>127350</v>
          </cell>
          <cell r="B28" t="str">
            <v xml:space="preserve">ZEP CERAMIC TILE CLEANER      </v>
          </cell>
          <cell r="C28" t="str">
            <v xml:space="preserve">20 GL DR            </v>
          </cell>
          <cell r="D28">
            <v>20</v>
          </cell>
          <cell r="F28">
            <v>57531.000000000007</v>
          </cell>
          <cell r="G28">
            <v>12.561353711790394</v>
          </cell>
        </row>
        <row r="29">
          <cell r="A29" t="str">
            <v>072985</v>
          </cell>
          <cell r="B29" t="str">
            <v xml:space="preserve">ZEP PH PERFECT                </v>
          </cell>
          <cell r="C29" t="str">
            <v xml:space="preserve">55 GL DR            </v>
          </cell>
          <cell r="D29">
            <v>55</v>
          </cell>
          <cell r="F29">
            <v>53867.55</v>
          </cell>
          <cell r="G29">
            <v>10.531290322580645</v>
          </cell>
        </row>
        <row r="30">
          <cell r="A30" t="str">
            <v>085924</v>
          </cell>
          <cell r="B30" t="str">
            <v xml:space="preserve">ZEP FORMULA 50                </v>
          </cell>
          <cell r="C30" t="str">
            <v xml:space="preserve">4 GL CS             </v>
          </cell>
          <cell r="D30">
            <v>4</v>
          </cell>
          <cell r="F30">
            <v>53726.920000000027</v>
          </cell>
          <cell r="G30">
            <v>11.363561759729278</v>
          </cell>
        </row>
        <row r="31">
          <cell r="A31" t="str">
            <v>041524</v>
          </cell>
          <cell r="B31" t="str">
            <v xml:space="preserve">ZEP BIG ORANGE                </v>
          </cell>
          <cell r="C31" t="str">
            <v xml:space="preserve">4 GL CS             </v>
          </cell>
          <cell r="D31">
            <v>4</v>
          </cell>
          <cell r="F31">
            <v>53570.240000000005</v>
          </cell>
          <cell r="G31">
            <v>50.159400749063678</v>
          </cell>
        </row>
        <row r="32">
          <cell r="A32" t="str">
            <v>082485</v>
          </cell>
          <cell r="B32" t="str">
            <v xml:space="preserve">ZEP LEMONEX II                </v>
          </cell>
          <cell r="C32" t="str">
            <v xml:space="preserve">55 GL DR            </v>
          </cell>
          <cell r="D32">
            <v>55</v>
          </cell>
          <cell r="F32">
            <v>52485.539999999994</v>
          </cell>
          <cell r="G32">
            <v>13.44059923175416</v>
          </cell>
        </row>
        <row r="33">
          <cell r="A33" t="str">
            <v>145616</v>
          </cell>
          <cell r="B33" t="str">
            <v xml:space="preserve">ZEP PROTECT ALL R.T.U.        </v>
          </cell>
          <cell r="C33" t="str">
            <v xml:space="preserve">1 CS 12 QTS         </v>
          </cell>
          <cell r="D33">
            <v>1</v>
          </cell>
          <cell r="F33">
            <v>49778.129999999983</v>
          </cell>
          <cell r="G33">
            <v>93.3923639774859</v>
          </cell>
        </row>
        <row r="34">
          <cell r="A34" t="str">
            <v>011401</v>
          </cell>
          <cell r="B34" t="str">
            <v xml:space="preserve">ZEP BIG ORANGE AEROSOL        </v>
          </cell>
          <cell r="C34" t="str">
            <v xml:space="preserve">1 DZ AERO           </v>
          </cell>
          <cell r="D34">
            <v>1</v>
          </cell>
          <cell r="F34">
            <v>49289.840000000011</v>
          </cell>
          <cell r="G34">
            <v>197.95116465863458</v>
          </cell>
        </row>
        <row r="35">
          <cell r="A35" t="str">
            <v>752086</v>
          </cell>
          <cell r="B35" t="str">
            <v xml:space="preserve">ZEP DZ-7                      </v>
          </cell>
          <cell r="C35" t="str">
            <v xml:space="preserve">55 GL DR GREEN-LINK </v>
          </cell>
          <cell r="D35">
            <v>55</v>
          </cell>
          <cell r="F35">
            <v>48122.250000000007</v>
          </cell>
          <cell r="G35">
            <v>12.680434782608698</v>
          </cell>
        </row>
        <row r="36">
          <cell r="A36" t="str">
            <v>367085</v>
          </cell>
          <cell r="B36" t="str">
            <v xml:space="preserve">ORANGE FLOAT XT-5490          </v>
          </cell>
          <cell r="C36" t="str">
            <v xml:space="preserve">55 GL DR            </v>
          </cell>
          <cell r="D36">
            <v>55</v>
          </cell>
          <cell r="F36">
            <v>47432</v>
          </cell>
          <cell r="G36">
            <v>39.200000000000003</v>
          </cell>
        </row>
        <row r="37">
          <cell r="A37" t="str">
            <v>076911</v>
          </cell>
          <cell r="B37" t="str">
            <v xml:space="preserve">ZEP BLUE SKY FOAMING SOAP     </v>
          </cell>
          <cell r="C37" t="str">
            <v xml:space="preserve">1 CS 6 LITERS *BM   </v>
          </cell>
          <cell r="D37">
            <v>1</v>
          </cell>
          <cell r="F37">
            <v>46811.99</v>
          </cell>
          <cell r="G37">
            <v>48.459616977225672</v>
          </cell>
        </row>
        <row r="38">
          <cell r="A38" t="str">
            <v>037685</v>
          </cell>
          <cell r="B38" t="str">
            <v xml:space="preserve">ZEP TNT                       </v>
          </cell>
          <cell r="C38" t="str">
            <v xml:space="preserve">55 GL DR            </v>
          </cell>
          <cell r="D38">
            <v>55</v>
          </cell>
          <cell r="F38">
            <v>46121.02</v>
          </cell>
          <cell r="G38">
            <v>9.7507441860465125</v>
          </cell>
        </row>
        <row r="39">
          <cell r="A39" t="str">
            <v>193535</v>
          </cell>
          <cell r="B39" t="str">
            <v xml:space="preserve">ZEP IMAGE                     </v>
          </cell>
          <cell r="C39" t="str">
            <v xml:space="preserve">5 GL PL             </v>
          </cell>
          <cell r="D39">
            <v>5</v>
          </cell>
          <cell r="F39">
            <v>45409.420000000006</v>
          </cell>
          <cell r="G39">
            <v>16.603078610603294</v>
          </cell>
        </row>
        <row r="40">
          <cell r="A40" t="str">
            <v>190135</v>
          </cell>
          <cell r="B40" t="str">
            <v xml:space="preserve">ZEP OVATION                   </v>
          </cell>
          <cell r="C40" t="str">
            <v xml:space="preserve">5 GL PL             </v>
          </cell>
          <cell r="D40">
            <v>5</v>
          </cell>
          <cell r="F40">
            <v>44563.109999999993</v>
          </cell>
          <cell r="G40">
            <v>20.164303167420812</v>
          </cell>
        </row>
        <row r="41">
          <cell r="A41" t="str">
            <v>119709</v>
          </cell>
          <cell r="B41" t="str">
            <v xml:space="preserve">ZEP BOWL SHINE II             </v>
          </cell>
          <cell r="C41" t="str">
            <v xml:space="preserve">1 CS 12 QTS GR-LINK </v>
          </cell>
          <cell r="D41">
            <v>1</v>
          </cell>
          <cell r="F41">
            <v>44299.379999999968</v>
          </cell>
          <cell r="G41">
            <v>55.513007518796954</v>
          </cell>
        </row>
        <row r="42">
          <cell r="A42" t="str">
            <v>147201</v>
          </cell>
          <cell r="B42" t="str">
            <v xml:space="preserve">ZEP MILDEW STAIN REMOVER      </v>
          </cell>
          <cell r="C42" t="str">
            <v xml:space="preserve">1 CS 12 QTS         </v>
          </cell>
          <cell r="D42">
            <v>1</v>
          </cell>
          <cell r="F42">
            <v>44248.920000000006</v>
          </cell>
          <cell r="G42">
            <v>52.18033018867925</v>
          </cell>
        </row>
        <row r="43">
          <cell r="A43" t="str">
            <v>094724</v>
          </cell>
          <cell r="B43" t="str">
            <v>TRANQUIL MEADOWS ANTIBACTERIAL</v>
          </cell>
          <cell r="C43" t="str">
            <v xml:space="preserve">4 GL CS  *BM        </v>
          </cell>
          <cell r="D43">
            <v>4</v>
          </cell>
          <cell r="F43">
            <v>43435.240000000013</v>
          </cell>
          <cell r="G43">
            <v>17.236206349206356</v>
          </cell>
        </row>
        <row r="44">
          <cell r="A44" t="str">
            <v>113735</v>
          </cell>
          <cell r="B44" t="str">
            <v xml:space="preserve">ZEP ZARATHON                  </v>
          </cell>
          <cell r="C44" t="str">
            <v xml:space="preserve">5 GL PL             </v>
          </cell>
          <cell r="D44">
            <v>5</v>
          </cell>
          <cell r="F44">
            <v>42440.199999999983</v>
          </cell>
          <cell r="G44">
            <v>21.76420512820512</v>
          </cell>
        </row>
        <row r="45">
          <cell r="A45" t="str">
            <v>017401</v>
          </cell>
          <cell r="B45" t="str">
            <v xml:space="preserve">ZEP 45                        </v>
          </cell>
          <cell r="C45" t="str">
            <v xml:space="preserve">1 DZ AERO           </v>
          </cell>
          <cell r="D45">
            <v>1</v>
          </cell>
          <cell r="F45">
            <v>42384.990000000071</v>
          </cell>
          <cell r="G45">
            <v>129.61770642201856</v>
          </cell>
        </row>
        <row r="46">
          <cell r="A46" t="str">
            <v>037696</v>
          </cell>
          <cell r="B46" t="str">
            <v xml:space="preserve">ZEP TNT                       </v>
          </cell>
          <cell r="C46" t="str">
            <v xml:space="preserve">1 GL BULK PUMPED    </v>
          </cell>
          <cell r="D46">
            <v>1</v>
          </cell>
          <cell r="F46">
            <v>42322.5</v>
          </cell>
          <cell r="G46">
            <v>10.26</v>
          </cell>
        </row>
        <row r="47">
          <cell r="A47" t="str">
            <v>048585</v>
          </cell>
          <cell r="B47" t="str">
            <v xml:space="preserve">ZEP BIG ORANGE-E              </v>
          </cell>
          <cell r="C47" t="str">
            <v xml:space="preserve">55 GL DR            </v>
          </cell>
          <cell r="D47">
            <v>55</v>
          </cell>
          <cell r="F47">
            <v>41788.450000000004</v>
          </cell>
          <cell r="G47">
            <v>33.034347826086957</v>
          </cell>
        </row>
        <row r="48">
          <cell r="A48" t="str">
            <v>090124</v>
          </cell>
          <cell r="B48" t="str">
            <v>ZEP FS ANTIMICROBIAL HAND CLNR</v>
          </cell>
          <cell r="C48" t="str">
            <v xml:space="preserve">4 GL CS             </v>
          </cell>
          <cell r="D48">
            <v>4</v>
          </cell>
          <cell r="F48">
            <v>41279.880000000005</v>
          </cell>
          <cell r="G48">
            <v>11.108686759956944</v>
          </cell>
        </row>
        <row r="49">
          <cell r="A49" t="str">
            <v>065385</v>
          </cell>
          <cell r="B49" t="str">
            <v xml:space="preserve">PDC - PLAIN DISINFECTANT CLNR </v>
          </cell>
          <cell r="C49" t="str">
            <v xml:space="preserve">55 GL DR            </v>
          </cell>
          <cell r="D49">
            <v>55</v>
          </cell>
          <cell r="F49">
            <v>40420.049999999996</v>
          </cell>
          <cell r="G49">
            <v>9.6698684210526302</v>
          </cell>
        </row>
        <row r="50">
          <cell r="A50" t="str">
            <v>099924</v>
          </cell>
          <cell r="B50" t="str">
            <v xml:space="preserve">ZEP ACCLAIM                   </v>
          </cell>
          <cell r="C50" t="str">
            <v xml:space="preserve">4 GL CS         *BM </v>
          </cell>
          <cell r="D50">
            <v>4</v>
          </cell>
          <cell r="F50">
            <v>39985.879999999946</v>
          </cell>
          <cell r="G50">
            <v>10.645867944621925</v>
          </cell>
        </row>
        <row r="51">
          <cell r="A51" t="str">
            <v>L78901</v>
          </cell>
          <cell r="B51" t="str">
            <v xml:space="preserve">ZEP METER MIST MIX            </v>
          </cell>
          <cell r="C51" t="str">
            <v xml:space="preserve">1 DZ AERO           </v>
          </cell>
          <cell r="D51">
            <v>1</v>
          </cell>
          <cell r="F51">
            <v>39797.270000000019</v>
          </cell>
          <cell r="G51">
            <v>77.881154598825873</v>
          </cell>
        </row>
        <row r="52">
          <cell r="A52" t="str">
            <v>038235</v>
          </cell>
          <cell r="B52" t="str">
            <v xml:space="preserve">ZEP-O-SHINE                   </v>
          </cell>
          <cell r="C52" t="str">
            <v xml:space="preserve">5 GL PL             </v>
          </cell>
          <cell r="D52">
            <v>5</v>
          </cell>
          <cell r="F52">
            <v>39618.589999999997</v>
          </cell>
          <cell r="G52">
            <v>17.45312334801762</v>
          </cell>
        </row>
        <row r="53">
          <cell r="A53" t="str">
            <v>133935</v>
          </cell>
          <cell r="B53" t="str">
            <v xml:space="preserve">ZEP POLY-SHIELD               </v>
          </cell>
          <cell r="C53" t="str">
            <v xml:space="preserve">5 GL PL             </v>
          </cell>
          <cell r="D53">
            <v>5</v>
          </cell>
          <cell r="F53">
            <v>38946.310000000005</v>
          </cell>
          <cell r="G53">
            <v>21.166472826086959</v>
          </cell>
        </row>
        <row r="54">
          <cell r="A54" t="str">
            <v>014301</v>
          </cell>
          <cell r="B54" t="str">
            <v xml:space="preserve">ZEP STAINLESS STEEL POLISH    </v>
          </cell>
          <cell r="C54" t="str">
            <v xml:space="preserve">1 DZ AERO           </v>
          </cell>
          <cell r="D54">
            <v>1</v>
          </cell>
          <cell r="F54">
            <v>38817.479999999996</v>
          </cell>
          <cell r="G54">
            <v>83.478451612903214</v>
          </cell>
        </row>
        <row r="55">
          <cell r="A55" t="str">
            <v>262024</v>
          </cell>
          <cell r="B55" t="str">
            <v xml:space="preserve">PROVISIONS POT &amp; PAN          </v>
          </cell>
          <cell r="C55" t="str">
            <v xml:space="preserve">4 GL CS             </v>
          </cell>
          <cell r="D55">
            <v>4</v>
          </cell>
          <cell r="F55">
            <v>38440.639999999992</v>
          </cell>
          <cell r="G55">
            <v>10.491441048034932</v>
          </cell>
        </row>
        <row r="56">
          <cell r="A56" t="str">
            <v>085985</v>
          </cell>
          <cell r="B56" t="str">
            <v xml:space="preserve">ZEP FORMULA 50                </v>
          </cell>
          <cell r="C56" t="str">
            <v xml:space="preserve">55 GL DR            </v>
          </cell>
          <cell r="D56">
            <v>55</v>
          </cell>
          <cell r="F56">
            <v>38256.910000000011</v>
          </cell>
          <cell r="G56">
            <v>9.3997321867321908</v>
          </cell>
        </row>
        <row r="57">
          <cell r="A57" t="str">
            <v>048535</v>
          </cell>
          <cell r="B57" t="str">
            <v xml:space="preserve">ZEP BIG ORANGE-E              </v>
          </cell>
          <cell r="C57" t="str">
            <v xml:space="preserve">5 GL PL             </v>
          </cell>
          <cell r="D57">
            <v>5</v>
          </cell>
          <cell r="F57">
            <v>37964.060000000005</v>
          </cell>
          <cell r="G57">
            <v>34.356615384615388</v>
          </cell>
        </row>
        <row r="58">
          <cell r="A58" t="str">
            <v>028201</v>
          </cell>
          <cell r="B58" t="str">
            <v xml:space="preserve">ZEP POWERHOUSE                </v>
          </cell>
          <cell r="C58" t="str">
            <v xml:space="preserve">1 DZ AERO           </v>
          </cell>
          <cell r="D58">
            <v>1</v>
          </cell>
          <cell r="F58">
            <v>37839.820000000007</v>
          </cell>
          <cell r="G58">
            <v>66.854805653710258</v>
          </cell>
        </row>
        <row r="59">
          <cell r="A59" t="str">
            <v>000301</v>
          </cell>
          <cell r="B59" t="str">
            <v xml:space="preserve">ZEP 30                        </v>
          </cell>
          <cell r="C59" t="str">
            <v xml:space="preserve">1 DZ AERO           </v>
          </cell>
          <cell r="D59">
            <v>1</v>
          </cell>
          <cell r="F59">
            <v>37314.639999999963</v>
          </cell>
          <cell r="G59">
            <v>89.483549160671373</v>
          </cell>
        </row>
        <row r="60">
          <cell r="A60" t="str">
            <v>269401</v>
          </cell>
          <cell r="B60" t="str">
            <v xml:space="preserve">PROV SOLID WWASH DETERGENT MS </v>
          </cell>
          <cell r="C60" t="str">
            <v xml:space="preserve">1 CS 4 EA 8 LB      </v>
          </cell>
          <cell r="D60">
            <v>1</v>
          </cell>
          <cell r="F60">
            <v>37264.320000000007</v>
          </cell>
          <cell r="G60">
            <v>94.579492385786821</v>
          </cell>
        </row>
        <row r="61">
          <cell r="A61" t="str">
            <v>103623</v>
          </cell>
          <cell r="B61" t="str">
            <v xml:space="preserve">GREEN-LINK GLASS CLEANER CONC </v>
          </cell>
          <cell r="C61" t="str">
            <v xml:space="preserve">4 GL CS  GREEN-LINK </v>
          </cell>
          <cell r="D61">
            <v>4</v>
          </cell>
          <cell r="F61">
            <v>36867.600000000049</v>
          </cell>
          <cell r="G61">
            <v>23.042250000000031</v>
          </cell>
        </row>
        <row r="62">
          <cell r="A62" t="str">
            <v>125124</v>
          </cell>
          <cell r="B62" t="str">
            <v xml:space="preserve">ZEP APRIZA 2                  </v>
          </cell>
          <cell r="C62" t="str">
            <v xml:space="preserve">4 GL CS             </v>
          </cell>
          <cell r="D62">
            <v>4</v>
          </cell>
          <cell r="F62">
            <v>36239.519999999968</v>
          </cell>
          <cell r="G62">
            <v>14.519038461538448</v>
          </cell>
        </row>
        <row r="63">
          <cell r="A63" t="str">
            <v>151701</v>
          </cell>
          <cell r="B63" t="str">
            <v xml:space="preserve">PROVISIONS POT &amp; PAN PREMIUM  </v>
          </cell>
          <cell r="C63" t="str">
            <v xml:space="preserve">1 CS 12 QTS     *BM </v>
          </cell>
          <cell r="D63">
            <v>1</v>
          </cell>
          <cell r="F63">
            <v>35604.230000000018</v>
          </cell>
          <cell r="G63">
            <v>60.244043993231841</v>
          </cell>
        </row>
        <row r="64">
          <cell r="A64" t="str">
            <v>041501</v>
          </cell>
          <cell r="B64" t="str">
            <v xml:space="preserve">ZEP BIG ORANGE                </v>
          </cell>
          <cell r="C64" t="str">
            <v xml:space="preserve">1 CS 12 QTS         </v>
          </cell>
          <cell r="D64">
            <v>1</v>
          </cell>
          <cell r="F64">
            <v>35439.139999999992</v>
          </cell>
          <cell r="G64">
            <v>222.88767295597481</v>
          </cell>
        </row>
        <row r="65">
          <cell r="A65" t="str">
            <v>028701</v>
          </cell>
          <cell r="B65" t="str">
            <v xml:space="preserve">ZEP BRAKE WASH                </v>
          </cell>
          <cell r="C65" t="str">
            <v xml:space="preserve">1 DZ AERO           </v>
          </cell>
          <cell r="D65">
            <v>1</v>
          </cell>
          <cell r="F65">
            <v>34782.499999999985</v>
          </cell>
          <cell r="G65">
            <v>66.000948766603386</v>
          </cell>
        </row>
        <row r="66">
          <cell r="A66" t="str">
            <v>160901</v>
          </cell>
          <cell r="B66" t="str">
            <v xml:space="preserve">ZEPOMATIC                     </v>
          </cell>
          <cell r="C66" t="str">
            <v xml:space="preserve">1 CS 6-7.5 LBS      </v>
          </cell>
          <cell r="D66">
            <v>1</v>
          </cell>
          <cell r="F66">
            <v>34588.310000000012</v>
          </cell>
          <cell r="G66">
            <v>116.85239864864869</v>
          </cell>
        </row>
        <row r="67">
          <cell r="A67" t="str">
            <v>201835</v>
          </cell>
          <cell r="B67" t="str">
            <v xml:space="preserve">ZEPARADE SEALER               </v>
          </cell>
          <cell r="C67" t="str">
            <v xml:space="preserve">5 GL PL             </v>
          </cell>
          <cell r="D67">
            <v>5</v>
          </cell>
          <cell r="F67">
            <v>34086.199999999997</v>
          </cell>
          <cell r="G67">
            <v>18.832154696132598</v>
          </cell>
        </row>
        <row r="68">
          <cell r="A68" t="str">
            <v>102324</v>
          </cell>
          <cell r="B68" t="str">
            <v xml:space="preserve">ZEP TACKLE                    </v>
          </cell>
          <cell r="C68" t="str">
            <v xml:space="preserve">4 GL CS             </v>
          </cell>
          <cell r="D68">
            <v>4</v>
          </cell>
          <cell r="F68">
            <v>33943.040000000008</v>
          </cell>
          <cell r="G68">
            <v>14.966067019400356</v>
          </cell>
        </row>
        <row r="69">
          <cell r="A69" t="str">
            <v>036650</v>
          </cell>
          <cell r="B69" t="str">
            <v xml:space="preserve">ZEP DYNA 143                  </v>
          </cell>
          <cell r="C69" t="str">
            <v xml:space="preserve">20 GL DR            </v>
          </cell>
          <cell r="D69">
            <v>20</v>
          </cell>
          <cell r="F69">
            <v>33905.599999999969</v>
          </cell>
          <cell r="G69">
            <v>19.264545454545438</v>
          </cell>
        </row>
        <row r="70">
          <cell r="A70" t="str">
            <v>184209</v>
          </cell>
          <cell r="B70" t="str">
            <v xml:space="preserve">ZEP ODORSTROYER EXTRA R.T.U.  </v>
          </cell>
          <cell r="C70" t="str">
            <v xml:space="preserve">1 CS 12 QTS GR-LINK </v>
          </cell>
          <cell r="D70">
            <v>1</v>
          </cell>
          <cell r="F70">
            <v>33023.409999999996</v>
          </cell>
          <cell r="G70">
            <v>78.254526066350707</v>
          </cell>
        </row>
        <row r="71">
          <cell r="A71" t="str">
            <v>032401</v>
          </cell>
          <cell r="B71" t="str">
            <v xml:space="preserve">ZEP WRITE AWAY - NEW          </v>
          </cell>
          <cell r="C71" t="str">
            <v xml:space="preserve">1 DZ AERO           </v>
          </cell>
          <cell r="D71">
            <v>1</v>
          </cell>
          <cell r="F71">
            <v>32794.489999999969</v>
          </cell>
          <cell r="G71">
            <v>116.29251773049634</v>
          </cell>
        </row>
        <row r="72">
          <cell r="A72" t="str">
            <v>184823</v>
          </cell>
          <cell r="B72" t="str">
            <v xml:space="preserve">ZEP Z-GREEN                   </v>
          </cell>
          <cell r="C72" t="str">
            <v xml:space="preserve">4 GL CS  GREEN-LINK </v>
          </cell>
          <cell r="D72">
            <v>4</v>
          </cell>
          <cell r="F72">
            <v>32738.089999999978</v>
          </cell>
          <cell r="G72">
            <v>7.7358435727788226</v>
          </cell>
        </row>
        <row r="73">
          <cell r="A73" t="str">
            <v>003701</v>
          </cell>
          <cell r="B73" t="str">
            <v xml:space="preserve">ZEP 65                        </v>
          </cell>
          <cell r="C73" t="str">
            <v xml:space="preserve">1 DZ AERO           </v>
          </cell>
          <cell r="D73">
            <v>1</v>
          </cell>
          <cell r="F73">
            <v>31576.17</v>
          </cell>
          <cell r="G73">
            <v>77.015048780487803</v>
          </cell>
        </row>
        <row r="74">
          <cell r="A74" t="str">
            <v>197135</v>
          </cell>
          <cell r="B74" t="str">
            <v xml:space="preserve">ZEP SHIELD                    </v>
          </cell>
          <cell r="C74" t="str">
            <v xml:space="preserve">5 GL PL             </v>
          </cell>
          <cell r="D74">
            <v>5</v>
          </cell>
          <cell r="F74">
            <v>31416.560000000005</v>
          </cell>
          <cell r="G74">
            <v>16.710936170212769</v>
          </cell>
        </row>
        <row r="75">
          <cell r="A75" t="str">
            <v>A25401</v>
          </cell>
          <cell r="B75" t="str">
            <v xml:space="preserve">PINK &amp; KLEAN SKIN CLEANSER    </v>
          </cell>
          <cell r="C75" t="str">
            <v xml:space="preserve">1 CS 12 EA          </v>
          </cell>
          <cell r="D75">
            <v>1</v>
          </cell>
          <cell r="F75">
            <v>31389.720000000005</v>
          </cell>
          <cell r="G75">
            <v>36.41498839907193</v>
          </cell>
        </row>
        <row r="76">
          <cell r="A76" t="str">
            <v>125153</v>
          </cell>
          <cell r="B76" t="str">
            <v xml:space="preserve">ZEP APRIZA 2                  </v>
          </cell>
          <cell r="C76" t="str">
            <v xml:space="preserve">2.5 GL BOTTLE       </v>
          </cell>
          <cell r="D76">
            <v>1</v>
          </cell>
          <cell r="F76">
            <v>30749.599999999995</v>
          </cell>
          <cell r="G76">
            <v>56.629097605893179</v>
          </cell>
        </row>
        <row r="77">
          <cell r="A77" t="str">
            <v>167034</v>
          </cell>
          <cell r="B77" t="str">
            <v xml:space="preserve">ZEP SEWER AID FA              </v>
          </cell>
          <cell r="C77" t="str">
            <v xml:space="preserve">40 LB DR            </v>
          </cell>
          <cell r="D77">
            <v>0.40000000000000013</v>
          </cell>
          <cell r="F77">
            <v>30377.439999999999</v>
          </cell>
          <cell r="G77">
            <v>225.3519287833827</v>
          </cell>
        </row>
        <row r="78">
          <cell r="A78" t="str">
            <v>000601</v>
          </cell>
          <cell r="B78" t="str">
            <v xml:space="preserve">ZEP VENTURE II                </v>
          </cell>
          <cell r="C78" t="str">
            <v xml:space="preserve">1 DZ AERO           </v>
          </cell>
          <cell r="D78">
            <v>1</v>
          </cell>
          <cell r="F78">
            <v>30316.409999999978</v>
          </cell>
          <cell r="G78">
            <v>41.246816326530585</v>
          </cell>
        </row>
        <row r="79">
          <cell r="A79" t="str">
            <v>101001</v>
          </cell>
          <cell r="B79" t="str">
            <v xml:space="preserve">ZEP VUE R.T.U.                </v>
          </cell>
          <cell r="C79" t="str">
            <v xml:space="preserve">1 CS 12 QTS         </v>
          </cell>
          <cell r="D79">
            <v>1</v>
          </cell>
          <cell r="F79">
            <v>30196.199999999957</v>
          </cell>
          <cell r="G79">
            <v>34.119999999999955</v>
          </cell>
        </row>
        <row r="80">
          <cell r="A80" t="str">
            <v>087035</v>
          </cell>
          <cell r="B80" t="str">
            <v xml:space="preserve">ZEP POWERPLEX                 </v>
          </cell>
          <cell r="C80" t="str">
            <v xml:space="preserve">5 GL PL             </v>
          </cell>
          <cell r="D80">
            <v>5</v>
          </cell>
          <cell r="F80">
            <v>29901.85</v>
          </cell>
          <cell r="G80">
            <v>20.272440677966102</v>
          </cell>
        </row>
        <row r="81">
          <cell r="A81" t="str">
            <v>097501</v>
          </cell>
          <cell r="B81" t="str">
            <v xml:space="preserve">ZEP HEAD-TO-TOE               </v>
          </cell>
          <cell r="C81" t="str">
            <v xml:space="preserve">1 CS 12 QTS         </v>
          </cell>
          <cell r="D81">
            <v>1</v>
          </cell>
          <cell r="F81">
            <v>29716.92</v>
          </cell>
          <cell r="G81">
            <v>76.002352941176468</v>
          </cell>
        </row>
        <row r="82">
          <cell r="A82" t="str">
            <v>153024</v>
          </cell>
          <cell r="B82" t="str">
            <v xml:space="preserve">AIR FAIR BLUE SKY CONCENTRATE </v>
          </cell>
          <cell r="C82" t="str">
            <v xml:space="preserve">4 GL CS             </v>
          </cell>
          <cell r="D82">
            <v>4</v>
          </cell>
          <cell r="F82">
            <v>29449</v>
          </cell>
          <cell r="G82">
            <v>43.56360946745562</v>
          </cell>
        </row>
        <row r="83">
          <cell r="A83" t="str">
            <v>470201</v>
          </cell>
          <cell r="B83" t="str">
            <v xml:space="preserve">POLAR ICE MELT                </v>
          </cell>
          <cell r="C83" t="str">
            <v xml:space="preserve">50 LB BAG           </v>
          </cell>
          <cell r="D83">
            <v>1</v>
          </cell>
          <cell r="F83">
            <v>29432.820000000007</v>
          </cell>
          <cell r="G83">
            <v>11.524205168363354</v>
          </cell>
        </row>
        <row r="84">
          <cell r="A84" t="str">
            <v>246585</v>
          </cell>
          <cell r="B84" t="str">
            <v xml:space="preserve">ZEP FS FORMULA 4089           </v>
          </cell>
          <cell r="C84" t="str">
            <v xml:space="preserve">55 GL DR            </v>
          </cell>
          <cell r="D84">
            <v>55</v>
          </cell>
          <cell r="F84">
            <v>29383.200000000001</v>
          </cell>
          <cell r="G84">
            <v>9.8933333333333326</v>
          </cell>
        </row>
        <row r="85">
          <cell r="A85" t="str">
            <v>340601</v>
          </cell>
          <cell r="B85" t="str">
            <v xml:space="preserve">ZEP METER MIST FRESH LINEN    </v>
          </cell>
          <cell r="C85" t="str">
            <v xml:space="preserve">1 DZ AERO           </v>
          </cell>
          <cell r="D85">
            <v>1</v>
          </cell>
          <cell r="F85">
            <v>28957.379999999965</v>
          </cell>
          <cell r="G85">
            <v>68.946142857142775</v>
          </cell>
        </row>
        <row r="86">
          <cell r="A86" t="str">
            <v>327101</v>
          </cell>
          <cell r="B86" t="str">
            <v xml:space="preserve">ZEP METER MIST CINNAMON       </v>
          </cell>
          <cell r="C86" t="str">
            <v xml:space="preserve">1 DZ AERO           </v>
          </cell>
          <cell r="D86">
            <v>1</v>
          </cell>
          <cell r="F86">
            <v>28401.839999999982</v>
          </cell>
          <cell r="G86">
            <v>68.76958837772392</v>
          </cell>
        </row>
        <row r="87">
          <cell r="A87" t="str">
            <v>988585</v>
          </cell>
          <cell r="B87" t="str">
            <v xml:space="preserve">XT-1398 HIGH PH PRESOAK       </v>
          </cell>
          <cell r="C87" t="str">
            <v xml:space="preserve">55 GL DR            </v>
          </cell>
          <cell r="D87">
            <v>55</v>
          </cell>
          <cell r="F87">
            <v>28392.1</v>
          </cell>
          <cell r="G87">
            <v>16.131875000000001</v>
          </cell>
        </row>
        <row r="88">
          <cell r="A88" t="str">
            <v>097524</v>
          </cell>
          <cell r="B88" t="str">
            <v xml:space="preserve">ZEP HEAD-TO-TOE               </v>
          </cell>
          <cell r="C88" t="str">
            <v xml:space="preserve">4 GL CS             </v>
          </cell>
          <cell r="D88">
            <v>4</v>
          </cell>
          <cell r="F88">
            <v>28356.320000000007</v>
          </cell>
          <cell r="G88">
            <v>18.461145833333337</v>
          </cell>
        </row>
        <row r="89">
          <cell r="A89" t="str">
            <v>166839</v>
          </cell>
          <cell r="B89" t="str">
            <v xml:space="preserve">ZEP ODORLESS LBA              </v>
          </cell>
          <cell r="C89" t="str">
            <v xml:space="preserve">5 GL PL  GREEN-LINK </v>
          </cell>
          <cell r="D89">
            <v>5</v>
          </cell>
          <cell r="F89">
            <v>28334.6</v>
          </cell>
          <cell r="G89">
            <v>17.599130434782609</v>
          </cell>
        </row>
        <row r="90">
          <cell r="A90" t="str">
            <v>184886</v>
          </cell>
          <cell r="B90" t="str">
            <v xml:space="preserve">ZEP Z-GREEN                   </v>
          </cell>
          <cell r="C90" t="str">
            <v xml:space="preserve">55 GL DR GREEN-LINK </v>
          </cell>
          <cell r="D90">
            <v>55</v>
          </cell>
          <cell r="F90">
            <v>27935.599999999991</v>
          </cell>
          <cell r="G90">
            <v>9.4059259259259225</v>
          </cell>
        </row>
        <row r="91">
          <cell r="A91" t="str">
            <v>159035</v>
          </cell>
          <cell r="B91" t="str">
            <v xml:space="preserve">ZEPARKEL                      </v>
          </cell>
          <cell r="C91" t="str">
            <v xml:space="preserve">5 GL PL             </v>
          </cell>
          <cell r="D91">
            <v>5</v>
          </cell>
          <cell r="F91">
            <v>27934.2</v>
          </cell>
          <cell r="G91">
            <v>15.264590163934425</v>
          </cell>
        </row>
        <row r="92">
          <cell r="A92" t="str">
            <v>038250</v>
          </cell>
          <cell r="B92" t="str">
            <v xml:space="preserve">ZEP-O-SHINE                   </v>
          </cell>
          <cell r="C92" t="str">
            <v xml:space="preserve">20 GL DR            </v>
          </cell>
          <cell r="D92">
            <v>20</v>
          </cell>
          <cell r="F92">
            <v>27842.800000000025</v>
          </cell>
          <cell r="G92">
            <v>17.18691358024693</v>
          </cell>
        </row>
        <row r="93">
          <cell r="A93" t="str">
            <v>094704</v>
          </cell>
          <cell r="B93" t="str">
            <v>TRANQUIL MEADOWS ANTIBACTERIAL</v>
          </cell>
          <cell r="C93" t="str">
            <v xml:space="preserve">1 CS 6 LT GLINK *BM </v>
          </cell>
          <cell r="D93">
            <v>1</v>
          </cell>
          <cell r="F93">
            <v>27790.30000000001</v>
          </cell>
          <cell r="G93">
            <v>47.667753001715283</v>
          </cell>
        </row>
        <row r="94">
          <cell r="A94" t="str">
            <v>050585</v>
          </cell>
          <cell r="B94" t="str">
            <v xml:space="preserve">ZEP BRAKE WASH                </v>
          </cell>
          <cell r="C94" t="str">
            <v xml:space="preserve">55 GL DR            </v>
          </cell>
          <cell r="D94">
            <v>55</v>
          </cell>
          <cell r="F94">
            <v>27700.199999999997</v>
          </cell>
          <cell r="G94">
            <v>10.278367346938774</v>
          </cell>
        </row>
        <row r="95">
          <cell r="A95" t="str">
            <v>125423</v>
          </cell>
          <cell r="B95" t="str">
            <v xml:space="preserve">ZEP VERDIZA                   </v>
          </cell>
          <cell r="C95" t="str">
            <v xml:space="preserve">4 GL CS  GREEN-LINK </v>
          </cell>
          <cell r="D95">
            <v>4</v>
          </cell>
          <cell r="F95">
            <v>27605.760000000009</v>
          </cell>
          <cell r="G95">
            <v>14.438158995815904</v>
          </cell>
        </row>
        <row r="96">
          <cell r="A96" t="str">
            <v>041585</v>
          </cell>
          <cell r="B96" t="str">
            <v xml:space="preserve">ZEP BIG ORANGE                </v>
          </cell>
          <cell r="C96" t="str">
            <v xml:space="preserve">55 GL DR            </v>
          </cell>
          <cell r="D96">
            <v>55</v>
          </cell>
          <cell r="F96">
            <v>27605.049999999996</v>
          </cell>
          <cell r="G96">
            <v>50.190999999999995</v>
          </cell>
        </row>
        <row r="97">
          <cell r="A97" t="str">
            <v>093601</v>
          </cell>
          <cell r="B97" t="str">
            <v>HANDSTAND ANTIMICROBIAL L SOAP</v>
          </cell>
          <cell r="C97" t="str">
            <v xml:space="preserve">1 DZ                </v>
          </cell>
          <cell r="D97">
            <v>1</v>
          </cell>
          <cell r="F97">
            <v>27367.74</v>
          </cell>
          <cell r="G97">
            <v>64.093067915690867</v>
          </cell>
        </row>
        <row r="98">
          <cell r="A98" t="str">
            <v>018501</v>
          </cell>
          <cell r="B98" t="str">
            <v xml:space="preserve">ZEP BIG ORANGE-E AEROSOL      </v>
          </cell>
          <cell r="C98" t="str">
            <v xml:space="preserve">1 DZ AERO           </v>
          </cell>
          <cell r="D98">
            <v>1</v>
          </cell>
          <cell r="F98">
            <v>27362.78000000001</v>
          </cell>
          <cell r="G98">
            <v>134.13127450980397</v>
          </cell>
        </row>
        <row r="99">
          <cell r="A99" t="str">
            <v>036635</v>
          </cell>
          <cell r="B99" t="str">
            <v xml:space="preserve">ZEP DYNA 143                  </v>
          </cell>
          <cell r="C99" t="str">
            <v xml:space="preserve">5 GL PL             </v>
          </cell>
          <cell r="D99">
            <v>5</v>
          </cell>
          <cell r="F99">
            <v>26632.529999999984</v>
          </cell>
          <cell r="G99">
            <v>19.511010989010977</v>
          </cell>
        </row>
        <row r="100">
          <cell r="A100" t="str">
            <v>035685</v>
          </cell>
          <cell r="B100" t="str">
            <v xml:space="preserve">ZEP BLUE MARVEL               </v>
          </cell>
          <cell r="C100" t="str">
            <v xml:space="preserve">55 GL DR            </v>
          </cell>
          <cell r="D100">
            <v>55</v>
          </cell>
          <cell r="F100">
            <v>26599.129999999997</v>
          </cell>
          <cell r="G100">
            <v>11.514774891774891</v>
          </cell>
        </row>
        <row r="101">
          <cell r="A101" t="str">
            <v>038224</v>
          </cell>
          <cell r="B101" t="str">
            <v xml:space="preserve">ZEP-O-SHINE                   </v>
          </cell>
          <cell r="C101" t="str">
            <v xml:space="preserve">4 GL CS             </v>
          </cell>
          <cell r="D101">
            <v>4</v>
          </cell>
          <cell r="F101">
            <v>26017.959999999985</v>
          </cell>
          <cell r="G101">
            <v>18.426317280453247</v>
          </cell>
        </row>
        <row r="102">
          <cell r="A102" t="str">
            <v>203901</v>
          </cell>
          <cell r="B102" t="str">
            <v xml:space="preserve">AIR FAIR BLUE SKY GREEN-LINK  </v>
          </cell>
          <cell r="C102" t="str">
            <v xml:space="preserve">1 CS 12 QTS         </v>
          </cell>
          <cell r="D102">
            <v>1</v>
          </cell>
          <cell r="F102">
            <v>25934.49</v>
          </cell>
          <cell r="G102">
            <v>87.616520270270257</v>
          </cell>
        </row>
        <row r="103">
          <cell r="A103" t="str">
            <v>183424</v>
          </cell>
          <cell r="B103" t="str">
            <v xml:space="preserve">ZEPOPINE                      </v>
          </cell>
          <cell r="C103" t="str">
            <v xml:space="preserve">4 GL CS             </v>
          </cell>
          <cell r="D103">
            <v>4</v>
          </cell>
          <cell r="F103">
            <v>25926.26</v>
          </cell>
          <cell r="G103">
            <v>11.060691126279865</v>
          </cell>
        </row>
        <row r="104">
          <cell r="A104" t="str">
            <v>075089</v>
          </cell>
          <cell r="B104" t="str">
            <v xml:space="preserve">ZEP ORANGE RESPONSE LIQUID    </v>
          </cell>
          <cell r="C104" t="str">
            <v xml:space="preserve">275 GL TOTE         </v>
          </cell>
          <cell r="D104">
            <v>275</v>
          </cell>
          <cell r="F104">
            <v>25850</v>
          </cell>
          <cell r="G104">
            <v>23.5</v>
          </cell>
        </row>
        <row r="105">
          <cell r="A105" t="str">
            <v>090024</v>
          </cell>
          <cell r="B105" t="str">
            <v xml:space="preserve">ZEP ALCOHOL SANITIZER SPRAY   </v>
          </cell>
          <cell r="C105" t="str">
            <v xml:space="preserve">4 GL CS         *BM </v>
          </cell>
          <cell r="D105">
            <v>4</v>
          </cell>
          <cell r="F105">
            <v>25676.16</v>
          </cell>
          <cell r="G105">
            <v>22.925142857142855</v>
          </cell>
        </row>
        <row r="106">
          <cell r="A106" t="str">
            <v>144301</v>
          </cell>
          <cell r="B106" t="str">
            <v xml:space="preserve">CLEAN'EMS SII TOWELS          </v>
          </cell>
          <cell r="C106" t="str">
            <v xml:space="preserve">1 CS 6 TUBS         </v>
          </cell>
          <cell r="D106">
            <v>1</v>
          </cell>
          <cell r="F106">
            <v>25446.579999999965</v>
          </cell>
          <cell r="G106">
            <v>55.803903508771853</v>
          </cell>
        </row>
        <row r="107">
          <cell r="A107" t="str">
            <v>041085</v>
          </cell>
          <cell r="B107" t="str">
            <v xml:space="preserve">ZEPRIDE-E                     </v>
          </cell>
          <cell r="C107" t="str">
            <v xml:space="preserve">55 GL DR            </v>
          </cell>
          <cell r="D107">
            <v>55</v>
          </cell>
          <cell r="F107">
            <v>25330.799999999999</v>
          </cell>
          <cell r="G107">
            <v>11.513999999999999</v>
          </cell>
        </row>
        <row r="108">
          <cell r="A108" t="str">
            <v>038285</v>
          </cell>
          <cell r="B108" t="str">
            <v xml:space="preserve">ZEP-O-SHINE                   </v>
          </cell>
          <cell r="C108" t="str">
            <v xml:space="preserve">55 GL DR            </v>
          </cell>
          <cell r="D108">
            <v>55</v>
          </cell>
          <cell r="F108">
            <v>24875.400000000009</v>
          </cell>
          <cell r="G108">
            <v>15.595862068965522</v>
          </cell>
        </row>
        <row r="109">
          <cell r="A109" t="str">
            <v>106601</v>
          </cell>
          <cell r="B109" t="str">
            <v xml:space="preserve">ZEP BESTUFF                   </v>
          </cell>
          <cell r="C109" t="str">
            <v xml:space="preserve">1 CS 12 QTS         </v>
          </cell>
          <cell r="D109">
            <v>1</v>
          </cell>
          <cell r="F109">
            <v>24311.130000000005</v>
          </cell>
          <cell r="G109">
            <v>63.310234375000014</v>
          </cell>
        </row>
        <row r="110">
          <cell r="A110" t="str">
            <v>141001</v>
          </cell>
          <cell r="B110" t="str">
            <v xml:space="preserve">CLEAN'EMS HAND CLEANER TOWELS </v>
          </cell>
          <cell r="C110" t="str">
            <v xml:space="preserve">1 CS 6 TUBS     *BM </v>
          </cell>
          <cell r="D110">
            <v>1</v>
          </cell>
          <cell r="F110">
            <v>24255.880000000012</v>
          </cell>
          <cell r="G110">
            <v>47.007519379844986</v>
          </cell>
        </row>
        <row r="111">
          <cell r="A111" t="str">
            <v>416401</v>
          </cell>
          <cell r="B111" t="str">
            <v xml:space="preserve">ZEP 2000                      </v>
          </cell>
          <cell r="C111" t="str">
            <v xml:space="preserve">1 DZ AERO           </v>
          </cell>
          <cell r="D111">
            <v>1</v>
          </cell>
          <cell r="F111">
            <v>24141.830000000009</v>
          </cell>
          <cell r="G111">
            <v>120.10860696517418</v>
          </cell>
        </row>
        <row r="112">
          <cell r="A112" t="str">
            <v>092524</v>
          </cell>
          <cell r="B112" t="str">
            <v xml:space="preserve">ZEP REACH                     </v>
          </cell>
          <cell r="C112" t="str">
            <v xml:space="preserve">4 GL CS             </v>
          </cell>
          <cell r="D112">
            <v>4</v>
          </cell>
          <cell r="F112">
            <v>23931.039999999979</v>
          </cell>
          <cell r="G112">
            <v>17.700473372781051</v>
          </cell>
        </row>
        <row r="113">
          <cell r="A113" t="str">
            <v>F50001</v>
          </cell>
          <cell r="B113" t="str">
            <v xml:space="preserve">ZEP FORMULA 50 R.T.U.         </v>
          </cell>
          <cell r="C113" t="str">
            <v xml:space="preserve">1 CS 12 QTS         </v>
          </cell>
          <cell r="D113">
            <v>1</v>
          </cell>
          <cell r="F113">
            <v>23611.070000000007</v>
          </cell>
          <cell r="G113">
            <v>44.21548689138578</v>
          </cell>
        </row>
        <row r="114">
          <cell r="A114" t="str">
            <v>127385</v>
          </cell>
          <cell r="B114" t="str">
            <v xml:space="preserve">ZEP CERAMIC TILE CLEANER      </v>
          </cell>
          <cell r="C114" t="str">
            <v xml:space="preserve">55 GL DR            </v>
          </cell>
          <cell r="D114">
            <v>55</v>
          </cell>
          <cell r="F114">
            <v>23502.6</v>
          </cell>
          <cell r="G114">
            <v>11.87</v>
          </cell>
        </row>
        <row r="115">
          <cell r="A115" t="str">
            <v>113342</v>
          </cell>
          <cell r="B115" t="str">
            <v xml:space="preserve">ZEP VANTIO                    </v>
          </cell>
          <cell r="C115" t="str">
            <v xml:space="preserve">125 LB DR           </v>
          </cell>
          <cell r="D115">
            <v>1.25</v>
          </cell>
          <cell r="F115">
            <v>22831.03</v>
          </cell>
          <cell r="G115">
            <v>217.43838095238092</v>
          </cell>
        </row>
        <row r="116">
          <cell r="A116" t="str">
            <v>035624</v>
          </cell>
          <cell r="B116" t="str">
            <v xml:space="preserve">ZEP BLUE MARVEL               </v>
          </cell>
          <cell r="C116" t="str">
            <v xml:space="preserve">4 GL CS             </v>
          </cell>
          <cell r="D116">
            <v>4</v>
          </cell>
          <cell r="F116">
            <v>22724.920000000006</v>
          </cell>
          <cell r="G116">
            <v>13.856658536585369</v>
          </cell>
        </row>
        <row r="117">
          <cell r="A117" t="str">
            <v>066685</v>
          </cell>
          <cell r="B117" t="str">
            <v xml:space="preserve">Z-MAXX BRAKE WASH X-4402      </v>
          </cell>
          <cell r="C117" t="str">
            <v xml:space="preserve">53 GL DR            </v>
          </cell>
          <cell r="D117">
            <v>1</v>
          </cell>
          <cell r="F117">
            <v>22532.16</v>
          </cell>
          <cell r="G117">
            <v>479.40765957446808</v>
          </cell>
        </row>
        <row r="118">
          <cell r="A118" t="str">
            <v>035635</v>
          </cell>
          <cell r="B118" t="str">
            <v xml:space="preserve">ZEP BLUE MARVEL               </v>
          </cell>
          <cell r="C118" t="str">
            <v xml:space="preserve">5 GL PL             </v>
          </cell>
          <cell r="D118">
            <v>5</v>
          </cell>
          <cell r="F118">
            <v>22420.13</v>
          </cell>
          <cell r="G118">
            <v>12.922265129682998</v>
          </cell>
        </row>
        <row r="119">
          <cell r="A119" t="str">
            <v>124986</v>
          </cell>
          <cell r="B119" t="str">
            <v xml:space="preserve">ZEP MULTI-CLEAN GREEN         </v>
          </cell>
          <cell r="C119" t="str">
            <v xml:space="preserve">55 GL DR GREEN-LINK </v>
          </cell>
          <cell r="D119">
            <v>55</v>
          </cell>
          <cell r="F119">
            <v>22114.400000000001</v>
          </cell>
          <cell r="G119">
            <v>9.1381818181818169</v>
          </cell>
        </row>
        <row r="120">
          <cell r="A120" t="str">
            <v>A20401</v>
          </cell>
          <cell r="B120" t="str">
            <v xml:space="preserve">112615 ULTRA CLOROX BLEACH    </v>
          </cell>
          <cell r="C120" t="str">
            <v xml:space="preserve">1 CS 6-96 OZ        </v>
          </cell>
          <cell r="D120">
            <v>1</v>
          </cell>
          <cell r="F120">
            <v>22092.789999999994</v>
          </cell>
          <cell r="G120">
            <v>20.437363552266415</v>
          </cell>
        </row>
        <row r="121">
          <cell r="A121" t="str">
            <v>104124</v>
          </cell>
          <cell r="B121" t="str">
            <v xml:space="preserve">ZEP CHOICE                    </v>
          </cell>
          <cell r="C121" t="str">
            <v xml:space="preserve">4 GL CS             </v>
          </cell>
          <cell r="D121">
            <v>4</v>
          </cell>
          <cell r="F121">
            <v>22029.000000000007</v>
          </cell>
          <cell r="G121">
            <v>14.230620155038764</v>
          </cell>
        </row>
        <row r="122">
          <cell r="A122" t="str">
            <v>086885</v>
          </cell>
          <cell r="B122" t="str">
            <v xml:space="preserve">ZEP ZEOBRITE                  </v>
          </cell>
          <cell r="C122" t="str">
            <v xml:space="preserve">55 GL DR            </v>
          </cell>
          <cell r="D122">
            <v>55</v>
          </cell>
          <cell r="F122">
            <v>21733.86</v>
          </cell>
          <cell r="G122">
            <v>6.8131222570532923</v>
          </cell>
        </row>
        <row r="123">
          <cell r="A123" t="str">
            <v>035650</v>
          </cell>
          <cell r="B123" t="str">
            <v xml:space="preserve">ZEP BLUE MARVEL               </v>
          </cell>
          <cell r="C123" t="str">
            <v xml:space="preserve">20 GL DR            </v>
          </cell>
          <cell r="D123">
            <v>20</v>
          </cell>
          <cell r="F123">
            <v>21696.400000000001</v>
          </cell>
          <cell r="G123">
            <v>12.762588235294116</v>
          </cell>
        </row>
        <row r="124">
          <cell r="A124" t="str">
            <v>067923</v>
          </cell>
          <cell r="B124" t="str">
            <v xml:space="preserve">ZEP SPIRIT II                 </v>
          </cell>
          <cell r="C124" t="str">
            <v xml:space="preserve">4 GL CS  GREEN-LINK </v>
          </cell>
          <cell r="D124">
            <v>4</v>
          </cell>
          <cell r="F124">
            <v>21686.799999999996</v>
          </cell>
          <cell r="G124">
            <v>8.2396656534954396</v>
          </cell>
        </row>
        <row r="125">
          <cell r="A125" t="str">
            <v>166886</v>
          </cell>
          <cell r="B125" t="str">
            <v xml:space="preserve">ZEP ODORLESS LBA              </v>
          </cell>
          <cell r="C125" t="str">
            <v xml:space="preserve">55 GL DR GREEN-LINK </v>
          </cell>
          <cell r="D125">
            <v>55</v>
          </cell>
          <cell r="F125">
            <v>21558.369999999995</v>
          </cell>
          <cell r="G125">
            <v>15.678814545454543</v>
          </cell>
        </row>
        <row r="126">
          <cell r="A126" t="str">
            <v>028901</v>
          </cell>
          <cell r="B126" t="str">
            <v>PROFESSIONAL RUBBERIZED COATNG</v>
          </cell>
          <cell r="C126" t="str">
            <v xml:space="preserve">1 DZ AERO           </v>
          </cell>
          <cell r="D126">
            <v>1</v>
          </cell>
          <cell r="F126">
            <v>21484.049999999996</v>
          </cell>
          <cell r="G126">
            <v>118.69640883977898</v>
          </cell>
        </row>
        <row r="127">
          <cell r="A127" t="str">
            <v>204524</v>
          </cell>
          <cell r="B127" t="str">
            <v xml:space="preserve">ZEP BURNISH BOOST GREEN-LINK  </v>
          </cell>
          <cell r="C127" t="str">
            <v xml:space="preserve">4 GL CS             </v>
          </cell>
          <cell r="D127">
            <v>4</v>
          </cell>
          <cell r="F127">
            <v>21472.000000000015</v>
          </cell>
          <cell r="G127">
            <v>18.703832752613252</v>
          </cell>
        </row>
        <row r="128">
          <cell r="A128" t="str">
            <v>075286</v>
          </cell>
          <cell r="B128" t="str">
            <v xml:space="preserve">ZEP SOY RESPONSE LIQUID       </v>
          </cell>
          <cell r="C128" t="str">
            <v xml:space="preserve">55 GL DR GREEN-LINK </v>
          </cell>
          <cell r="D128">
            <v>55</v>
          </cell>
          <cell r="F128">
            <v>21452.75</v>
          </cell>
          <cell r="G128">
            <v>17.729545454545455</v>
          </cell>
        </row>
        <row r="129">
          <cell r="A129" t="str">
            <v>085685</v>
          </cell>
          <cell r="B129" t="str">
            <v xml:space="preserve">ZEP MORADO SUPER CLEANER      </v>
          </cell>
          <cell r="C129" t="str">
            <v xml:space="preserve">55 GL DR            </v>
          </cell>
          <cell r="D129">
            <v>55</v>
          </cell>
          <cell r="F129">
            <v>21183.799999999996</v>
          </cell>
          <cell r="G129">
            <v>9.1704761904761884</v>
          </cell>
        </row>
        <row r="130">
          <cell r="A130" t="str">
            <v>092324</v>
          </cell>
          <cell r="B130" t="str">
            <v xml:space="preserve">ZEP APPLAUD                   </v>
          </cell>
          <cell r="C130" t="str">
            <v xml:space="preserve">4 GL CS         *BM </v>
          </cell>
          <cell r="D130">
            <v>4</v>
          </cell>
          <cell r="F130">
            <v>21096.400000000001</v>
          </cell>
          <cell r="G130">
            <v>15.557817109144541</v>
          </cell>
        </row>
        <row r="131">
          <cell r="A131" t="str">
            <v>086024</v>
          </cell>
          <cell r="B131" t="str">
            <v xml:space="preserve">ZEP SPREE                     </v>
          </cell>
          <cell r="C131" t="str">
            <v xml:space="preserve">4 GL CS             </v>
          </cell>
          <cell r="D131">
            <v>4</v>
          </cell>
          <cell r="F131">
            <v>21082.719999999994</v>
          </cell>
          <cell r="G131">
            <v>6.539305210918112</v>
          </cell>
        </row>
        <row r="132">
          <cell r="A132" t="str">
            <v>136485</v>
          </cell>
          <cell r="B132" t="str">
            <v xml:space="preserve">ZEP FORMULA 777 - NEW         </v>
          </cell>
          <cell r="C132" t="str">
            <v xml:space="preserve">55 GL DR            </v>
          </cell>
          <cell r="D132">
            <v>55</v>
          </cell>
          <cell r="F132">
            <v>21070.950000000004</v>
          </cell>
          <cell r="G132">
            <v>29.469860139860145</v>
          </cell>
        </row>
        <row r="133">
          <cell r="A133" t="str">
            <v>104801</v>
          </cell>
          <cell r="B133" t="str">
            <v xml:space="preserve">ZEP OVEN BRITE                </v>
          </cell>
          <cell r="C133" t="str">
            <v xml:space="preserve">1 CS 12 QTS         </v>
          </cell>
          <cell r="D133">
            <v>1</v>
          </cell>
          <cell r="F133">
            <v>20898.940000000002</v>
          </cell>
          <cell r="G133">
            <v>73.073216783216793</v>
          </cell>
        </row>
        <row r="134">
          <cell r="A134" t="str">
            <v>125135</v>
          </cell>
          <cell r="B134" t="str">
            <v xml:space="preserve">ZEP APRIZA 2                  </v>
          </cell>
          <cell r="C134" t="str">
            <v xml:space="preserve">5 GL PL             </v>
          </cell>
          <cell r="D134">
            <v>5</v>
          </cell>
          <cell r="F134">
            <v>20577.630000000005</v>
          </cell>
          <cell r="G134">
            <v>14.290020833333335</v>
          </cell>
        </row>
        <row r="135">
          <cell r="A135" t="str">
            <v>091224</v>
          </cell>
          <cell r="B135" t="str">
            <v xml:space="preserve">ZEP GRIP                      </v>
          </cell>
          <cell r="C135" t="str">
            <v xml:space="preserve">4 GL CS             </v>
          </cell>
          <cell r="D135">
            <v>4</v>
          </cell>
          <cell r="F135">
            <v>20284.240000000009</v>
          </cell>
          <cell r="G135">
            <v>25.482713567839205</v>
          </cell>
        </row>
        <row r="136">
          <cell r="A136" t="str">
            <v>076924</v>
          </cell>
          <cell r="B136" t="str">
            <v xml:space="preserve">ZEP BLUE SKY FOAMING SOAP     </v>
          </cell>
          <cell r="C136" t="str">
            <v xml:space="preserve">4 GL CS *BM         </v>
          </cell>
          <cell r="D136">
            <v>4</v>
          </cell>
          <cell r="F136">
            <v>20281.639999999992</v>
          </cell>
          <cell r="G136">
            <v>18.779296296296287</v>
          </cell>
        </row>
        <row r="137">
          <cell r="A137" t="str">
            <v>107124</v>
          </cell>
          <cell r="B137" t="str">
            <v xml:space="preserve">ZEP STRIP-EASE                </v>
          </cell>
          <cell r="C137" t="str">
            <v xml:space="preserve">4 GL CS             </v>
          </cell>
          <cell r="D137">
            <v>4</v>
          </cell>
          <cell r="F137">
            <v>20271.440000000002</v>
          </cell>
          <cell r="G137">
            <v>17.237619047619049</v>
          </cell>
        </row>
        <row r="138">
          <cell r="A138" t="str">
            <v>084923</v>
          </cell>
          <cell r="B138" t="str">
            <v xml:space="preserve">ZEP SHELL SHOCK               </v>
          </cell>
          <cell r="C138" t="str">
            <v xml:space="preserve">4 GL CS  GREEN-LINK </v>
          </cell>
          <cell r="D138">
            <v>4</v>
          </cell>
          <cell r="F138">
            <v>20106.279999999992</v>
          </cell>
          <cell r="G138">
            <v>17.699190140845062</v>
          </cell>
        </row>
        <row r="139">
          <cell r="A139" t="str">
            <v>T57501</v>
          </cell>
          <cell r="B139" t="str">
            <v xml:space="preserve">ZEP 75 PROMO                  </v>
          </cell>
          <cell r="C139" t="str">
            <v xml:space="preserve">1 DZ AERO           </v>
          </cell>
          <cell r="D139">
            <v>1</v>
          </cell>
          <cell r="F139">
            <v>20103</v>
          </cell>
          <cell r="G139">
            <v>75.011194029850742</v>
          </cell>
        </row>
        <row r="140">
          <cell r="A140" t="str">
            <v>090812</v>
          </cell>
          <cell r="B140" t="str">
            <v>ZEP INSTANT HAND SANITIZER NEW</v>
          </cell>
          <cell r="C140" t="str">
            <v xml:space="preserve">1 CS 24-4 OZ        </v>
          </cell>
          <cell r="D140">
            <v>1</v>
          </cell>
          <cell r="F140">
            <v>20024.229999999996</v>
          </cell>
          <cell r="G140">
            <v>61.049481707317064</v>
          </cell>
        </row>
        <row r="141">
          <cell r="A141" t="str">
            <v>087411</v>
          </cell>
          <cell r="B141" t="str">
            <v xml:space="preserve">ZEP MANGO HAND SOAP FOAMING   </v>
          </cell>
          <cell r="C141" t="str">
            <v xml:space="preserve">1 CS 6 LITERS *BM   </v>
          </cell>
          <cell r="D141">
            <v>1</v>
          </cell>
          <cell r="F141">
            <v>19951.280000000006</v>
          </cell>
          <cell r="G141">
            <v>46.076859122401864</v>
          </cell>
        </row>
        <row r="142">
          <cell r="A142" t="str">
            <v>H70123</v>
          </cell>
          <cell r="B142" t="str">
            <v xml:space="preserve">ZEP BIO SWAB                  </v>
          </cell>
          <cell r="C142" t="str">
            <v xml:space="preserve">4 GL CS  GREEN-LINK </v>
          </cell>
          <cell r="D142">
            <v>4</v>
          </cell>
          <cell r="F142">
            <v>19950.440000000021</v>
          </cell>
          <cell r="G142">
            <v>18.336801470588256</v>
          </cell>
        </row>
        <row r="143">
          <cell r="A143" t="str">
            <v>140501</v>
          </cell>
          <cell r="B143" t="str">
            <v xml:space="preserve">ZEP HAND SANITIZING WIPES     </v>
          </cell>
          <cell r="C143" t="str">
            <v xml:space="preserve">1 CS 2-500 PER ROLL </v>
          </cell>
          <cell r="D143">
            <v>1</v>
          </cell>
          <cell r="F143">
            <v>19888.549999999996</v>
          </cell>
          <cell r="G143">
            <v>58.495735294117637</v>
          </cell>
        </row>
        <row r="144">
          <cell r="A144" t="str">
            <v>087801</v>
          </cell>
          <cell r="B144" t="str">
            <v>ZEP INSTANT HAND SANITIZER GEL</v>
          </cell>
          <cell r="C144" t="str">
            <v xml:space="preserve">1 DZ 500 ML     *BM </v>
          </cell>
          <cell r="D144">
            <v>1</v>
          </cell>
          <cell r="F144">
            <v>19838.05000000001</v>
          </cell>
          <cell r="G144">
            <v>49.471446384039929</v>
          </cell>
        </row>
        <row r="145">
          <cell r="A145" t="str">
            <v>041568</v>
          </cell>
          <cell r="B145" t="str">
            <v xml:space="preserve">ZEP BIG ORANGE                </v>
          </cell>
          <cell r="C145" t="str">
            <v xml:space="preserve">5 GL PAIL PROMO     </v>
          </cell>
          <cell r="D145">
            <v>1</v>
          </cell>
          <cell r="F145">
            <v>19763.75</v>
          </cell>
          <cell r="G145">
            <v>201.67091836734693</v>
          </cell>
        </row>
        <row r="146">
          <cell r="A146" t="str">
            <v>353701</v>
          </cell>
          <cell r="B146" t="str">
            <v xml:space="preserve">STA-A-WAY II INSECT REPELLANT </v>
          </cell>
          <cell r="C146" t="str">
            <v xml:space="preserve">1 DZ AERO           </v>
          </cell>
          <cell r="D146">
            <v>1</v>
          </cell>
          <cell r="F146">
            <v>19596.129999999997</v>
          </cell>
          <cell r="G146">
            <v>120.96376543209875</v>
          </cell>
        </row>
        <row r="147">
          <cell r="A147" t="str">
            <v>057485</v>
          </cell>
          <cell r="B147" t="str">
            <v xml:space="preserve">ZEP FORMULA 940-E             </v>
          </cell>
          <cell r="C147" t="str">
            <v xml:space="preserve">55 GL DR            </v>
          </cell>
          <cell r="D147">
            <v>55</v>
          </cell>
          <cell r="F147">
            <v>19409.5</v>
          </cell>
          <cell r="G147">
            <v>6.786538461538461</v>
          </cell>
        </row>
        <row r="148">
          <cell r="A148" t="str">
            <v>269501</v>
          </cell>
          <cell r="B148" t="str">
            <v xml:space="preserve">PROV SOLID WAREWASH DETERGENT </v>
          </cell>
          <cell r="C148" t="str">
            <v xml:space="preserve">1 CS 4 EA           </v>
          </cell>
          <cell r="D148">
            <v>1</v>
          </cell>
          <cell r="F148">
            <v>19311.12</v>
          </cell>
          <cell r="G148">
            <v>138.92892086330934</v>
          </cell>
        </row>
        <row r="149">
          <cell r="A149" t="str">
            <v>036685</v>
          </cell>
          <cell r="B149" t="str">
            <v xml:space="preserve">ZEP DYNA 143                  </v>
          </cell>
          <cell r="C149" t="str">
            <v xml:space="preserve">55 GL DR            </v>
          </cell>
          <cell r="D149">
            <v>55</v>
          </cell>
          <cell r="F149">
            <v>19201.599999999999</v>
          </cell>
          <cell r="G149">
            <v>17.456</v>
          </cell>
        </row>
        <row r="150">
          <cell r="A150" t="str">
            <v>072924</v>
          </cell>
          <cell r="B150" t="str">
            <v xml:space="preserve">ZEP PH PERFECT                </v>
          </cell>
          <cell r="C150" t="str">
            <v xml:space="preserve">4 GL CS             </v>
          </cell>
          <cell r="D150">
            <v>4</v>
          </cell>
          <cell r="F150">
            <v>19069.840000000015</v>
          </cell>
          <cell r="G150">
            <v>12.579050131926131</v>
          </cell>
        </row>
        <row r="151">
          <cell r="A151" t="str">
            <v>168601</v>
          </cell>
          <cell r="B151" t="str">
            <v xml:space="preserve">ZEP-FLO DRAIN SOLVENT         </v>
          </cell>
          <cell r="C151" t="str">
            <v xml:space="preserve">1 CS 12 QTS         </v>
          </cell>
          <cell r="D151">
            <v>1</v>
          </cell>
          <cell r="F151">
            <v>19029.21999999999</v>
          </cell>
          <cell r="G151">
            <v>61.984429967426678</v>
          </cell>
        </row>
        <row r="152">
          <cell r="A152" t="str">
            <v>462623</v>
          </cell>
          <cell r="B152" t="str">
            <v xml:space="preserve">BIO-MULTIPURPOSE DRAIN CARE   </v>
          </cell>
          <cell r="C152" t="str">
            <v xml:space="preserve">4 GL CS  GREEN-LINK </v>
          </cell>
          <cell r="D152">
            <v>4</v>
          </cell>
          <cell r="F152">
            <v>18977.720000000005</v>
          </cell>
          <cell r="G152">
            <v>18.460817120622572</v>
          </cell>
        </row>
        <row r="153">
          <cell r="A153" t="str">
            <v>086685</v>
          </cell>
          <cell r="B153" t="str">
            <v xml:space="preserve">ZEP ZEPLEX                    </v>
          </cell>
          <cell r="C153" t="str">
            <v xml:space="preserve">55 GL DR            </v>
          </cell>
          <cell r="D153">
            <v>55</v>
          </cell>
          <cell r="F153">
            <v>18934.849999999999</v>
          </cell>
          <cell r="G153">
            <v>11.475666666666665</v>
          </cell>
        </row>
        <row r="154">
          <cell r="A154" t="str">
            <v>333001</v>
          </cell>
          <cell r="B154" t="str">
            <v>ZEP METER MIST MANDARIN ORANGE</v>
          </cell>
          <cell r="C154" t="str">
            <v xml:space="preserve">1 DZ AERO           </v>
          </cell>
          <cell r="D154">
            <v>1</v>
          </cell>
          <cell r="F154">
            <v>18751.399999999991</v>
          </cell>
          <cell r="G154">
            <v>69.707806691449775</v>
          </cell>
        </row>
        <row r="155">
          <cell r="A155" t="str">
            <v>093024</v>
          </cell>
          <cell r="B155" t="str">
            <v xml:space="preserve">ZEP BODY SPA                  </v>
          </cell>
          <cell r="C155" t="str">
            <v xml:space="preserve">4 GL CS             </v>
          </cell>
          <cell r="D155">
            <v>4</v>
          </cell>
          <cell r="F155">
            <v>18638.240000000002</v>
          </cell>
          <cell r="G155">
            <v>10.377639198218263</v>
          </cell>
        </row>
        <row r="156">
          <cell r="A156" t="str">
            <v>345001</v>
          </cell>
          <cell r="B156" t="str">
            <v xml:space="preserve">METER MIST BLACKBERRY VANILLA </v>
          </cell>
          <cell r="C156" t="str">
            <v xml:space="preserve">1 DZ AERO           </v>
          </cell>
          <cell r="D156">
            <v>1</v>
          </cell>
          <cell r="F156">
            <v>18634.029999999988</v>
          </cell>
          <cell r="G156">
            <v>69.529962686567117</v>
          </cell>
        </row>
        <row r="157">
          <cell r="A157" t="str">
            <v>100111</v>
          </cell>
          <cell r="B157" t="str">
            <v xml:space="preserve">ZEP SUN BURST GREEN-LINK      </v>
          </cell>
          <cell r="C157" t="str">
            <v xml:space="preserve">1 CS 6 LITERS *BM   </v>
          </cell>
          <cell r="D157">
            <v>1</v>
          </cell>
          <cell r="F157">
            <v>18581.73</v>
          </cell>
          <cell r="G157">
            <v>53.860086956521741</v>
          </cell>
        </row>
        <row r="158">
          <cell r="A158" t="str">
            <v>102335</v>
          </cell>
          <cell r="B158" t="str">
            <v xml:space="preserve">ZEP TACKLE                    </v>
          </cell>
          <cell r="C158" t="str">
            <v xml:space="preserve">5 GL PL             </v>
          </cell>
          <cell r="D158">
            <v>5</v>
          </cell>
          <cell r="F158">
            <v>18511.150000000001</v>
          </cell>
          <cell r="G158">
            <v>13.611139705882355</v>
          </cell>
        </row>
        <row r="159">
          <cell r="A159" t="str">
            <v>086550</v>
          </cell>
          <cell r="B159" t="str">
            <v xml:space="preserve">ZEP RELEASE                   </v>
          </cell>
          <cell r="C159" t="str">
            <v xml:space="preserve">20 GL DR            </v>
          </cell>
          <cell r="D159">
            <v>20</v>
          </cell>
          <cell r="F159">
            <v>18491.2</v>
          </cell>
          <cell r="G159">
            <v>12.165263157894739</v>
          </cell>
        </row>
        <row r="160">
          <cell r="A160" t="str">
            <v>028301</v>
          </cell>
          <cell r="B160" t="str">
            <v xml:space="preserve">ZEPELEC II PLUS               </v>
          </cell>
          <cell r="C160" t="str">
            <v xml:space="preserve">1 DZ AERO           </v>
          </cell>
          <cell r="D160">
            <v>1</v>
          </cell>
          <cell r="F160">
            <v>18147.149999999994</v>
          </cell>
          <cell r="G160">
            <v>245.23175675675668</v>
          </cell>
        </row>
        <row r="161">
          <cell r="A161" t="str">
            <v>R15401</v>
          </cell>
          <cell r="B161" t="str">
            <v xml:space="preserve">ENFORCER BUGMAX INSECT KILLER </v>
          </cell>
          <cell r="C161" t="str">
            <v xml:space="preserve">1 DZ AERO  EBMA16   </v>
          </cell>
          <cell r="D161">
            <v>1</v>
          </cell>
          <cell r="F161">
            <v>17977.290000000008</v>
          </cell>
          <cell r="G161">
            <v>114.50503184713381</v>
          </cell>
        </row>
        <row r="162">
          <cell r="A162" t="str">
            <v>141301</v>
          </cell>
          <cell r="B162" t="str">
            <v xml:space="preserve">CLEAN'EMS DISINFECTANT TOWELS </v>
          </cell>
          <cell r="C162" t="str">
            <v xml:space="preserve">1 CS 6 TUBS         </v>
          </cell>
          <cell r="D162">
            <v>1</v>
          </cell>
          <cell r="F162">
            <v>17929.349999999999</v>
          </cell>
          <cell r="G162">
            <v>57.282268370607021</v>
          </cell>
        </row>
        <row r="163">
          <cell r="A163" t="str">
            <v>001801</v>
          </cell>
          <cell r="B163" t="str">
            <v xml:space="preserve">ZEP VOC - TIRELESS SHINE      </v>
          </cell>
          <cell r="C163" t="str">
            <v xml:space="preserve">1 DZ AERO           </v>
          </cell>
          <cell r="D163">
            <v>1</v>
          </cell>
          <cell r="F163">
            <v>17736.449999999993</v>
          </cell>
          <cell r="G163">
            <v>93.843650793650752</v>
          </cell>
        </row>
        <row r="164">
          <cell r="A164" t="str">
            <v>050550</v>
          </cell>
          <cell r="B164" t="str">
            <v xml:space="preserve">ZEP BRAKE WASH                </v>
          </cell>
          <cell r="C164" t="str">
            <v xml:space="preserve">20 GL DR            </v>
          </cell>
          <cell r="D164">
            <v>20</v>
          </cell>
          <cell r="F164">
            <v>17642.600000000002</v>
          </cell>
          <cell r="G164">
            <v>16.335740740740743</v>
          </cell>
        </row>
        <row r="165">
          <cell r="A165" t="str">
            <v>041569</v>
          </cell>
          <cell r="B165" t="str">
            <v xml:space="preserve">ZEP BIG ORANGE                </v>
          </cell>
          <cell r="C165" t="str">
            <v xml:space="preserve">55 GL DRUM PROMO    </v>
          </cell>
          <cell r="D165">
            <v>1</v>
          </cell>
          <cell r="F165">
            <v>17490</v>
          </cell>
          <cell r="G165">
            <v>2186.25</v>
          </cell>
        </row>
        <row r="166">
          <cell r="A166" t="str">
            <v>048524</v>
          </cell>
          <cell r="B166" t="str">
            <v xml:space="preserve">ZEP BIG ORANGE-E              </v>
          </cell>
          <cell r="C166" t="str">
            <v xml:space="preserve">4 GL CS             </v>
          </cell>
          <cell r="D166">
            <v>4</v>
          </cell>
          <cell r="F166">
            <v>17442.200000000004</v>
          </cell>
          <cell r="G166">
            <v>36.953813559322043</v>
          </cell>
        </row>
        <row r="167">
          <cell r="A167" t="str">
            <v>104135</v>
          </cell>
          <cell r="B167" t="str">
            <v xml:space="preserve">ZEP CHOICE                    </v>
          </cell>
          <cell r="C167" t="str">
            <v xml:space="preserve">5 GL PL             </v>
          </cell>
          <cell r="D167">
            <v>5</v>
          </cell>
          <cell r="F167">
            <v>17247.289999999997</v>
          </cell>
          <cell r="G167">
            <v>13.422015564202331</v>
          </cell>
        </row>
        <row r="168">
          <cell r="A168" t="str">
            <v>072935</v>
          </cell>
          <cell r="B168" t="str">
            <v xml:space="preserve">ZEP PH PERFECT                </v>
          </cell>
          <cell r="C168" t="str">
            <v xml:space="preserve">5 GL PL             </v>
          </cell>
          <cell r="D168">
            <v>5</v>
          </cell>
          <cell r="F168">
            <v>17128.000000000004</v>
          </cell>
          <cell r="G168">
            <v>12.147517730496457</v>
          </cell>
        </row>
        <row r="169">
          <cell r="A169" t="str">
            <v>132433</v>
          </cell>
          <cell r="B169" t="str">
            <v xml:space="preserve">ZEPLIFT                       </v>
          </cell>
          <cell r="C169" t="str">
            <v xml:space="preserve">40 LB DR            </v>
          </cell>
          <cell r="D169">
            <v>0.40000000000000013</v>
          </cell>
          <cell r="F169">
            <v>17004.72</v>
          </cell>
          <cell r="G169">
            <v>254.5616766467065</v>
          </cell>
        </row>
        <row r="170">
          <cell r="A170" t="str">
            <v>048550</v>
          </cell>
          <cell r="B170" t="str">
            <v xml:space="preserve">ZEP BIG ORANGE-E              </v>
          </cell>
          <cell r="C170" t="str">
            <v xml:space="preserve">20 GL DR            </v>
          </cell>
          <cell r="D170">
            <v>20</v>
          </cell>
          <cell r="F170">
            <v>16982.400000000001</v>
          </cell>
          <cell r="G170">
            <v>29.28</v>
          </cell>
        </row>
        <row r="171">
          <cell r="A171" t="str">
            <v>087050</v>
          </cell>
          <cell r="B171" t="str">
            <v xml:space="preserve">ZEP POWERPLEX                 </v>
          </cell>
          <cell r="C171" t="str">
            <v xml:space="preserve">20 GL DR            </v>
          </cell>
          <cell r="D171">
            <v>20</v>
          </cell>
          <cell r="F171">
            <v>16949.400000000005</v>
          </cell>
          <cell r="G171">
            <v>18.832666666666672</v>
          </cell>
        </row>
        <row r="172">
          <cell r="A172" t="str">
            <v>086450</v>
          </cell>
          <cell r="B172" t="str">
            <v xml:space="preserve">ZEP COMFORT ZONE              </v>
          </cell>
          <cell r="C172" t="str">
            <v xml:space="preserve">20 GL DR            </v>
          </cell>
          <cell r="D172">
            <v>20</v>
          </cell>
          <cell r="F172">
            <v>16905</v>
          </cell>
          <cell r="G172">
            <v>15.09375</v>
          </cell>
        </row>
        <row r="173">
          <cell r="A173" t="str">
            <v>097506</v>
          </cell>
          <cell r="B173" t="str">
            <v xml:space="preserve">ZEP HEAD-TO-TOE               </v>
          </cell>
          <cell r="C173" t="str">
            <v xml:space="preserve">1 CS 6 ROUND LITERS </v>
          </cell>
          <cell r="D173">
            <v>1</v>
          </cell>
          <cell r="F173">
            <v>16831.759999999998</v>
          </cell>
          <cell r="G173">
            <v>50.545825825825823</v>
          </cell>
        </row>
        <row r="174">
          <cell r="A174" t="str">
            <v>086650</v>
          </cell>
          <cell r="B174" t="str">
            <v xml:space="preserve">ZEP ZEPLEX                    </v>
          </cell>
          <cell r="C174" t="str">
            <v xml:space="preserve">20 GL DR            </v>
          </cell>
          <cell r="D174">
            <v>20</v>
          </cell>
          <cell r="F174">
            <v>16787</v>
          </cell>
          <cell r="G174">
            <v>13.75983606557377</v>
          </cell>
        </row>
        <row r="175">
          <cell r="A175" t="str">
            <v>260535</v>
          </cell>
          <cell r="B175" t="str">
            <v>PROVISIONS AUTO WAREWASH L SMS</v>
          </cell>
          <cell r="C175" t="str">
            <v xml:space="preserve">5 GL PL             </v>
          </cell>
          <cell r="D175">
            <v>5</v>
          </cell>
          <cell r="F175">
            <v>16658.199999999997</v>
          </cell>
          <cell r="G175">
            <v>13.598530612244895</v>
          </cell>
        </row>
        <row r="176">
          <cell r="A176" t="str">
            <v>113337</v>
          </cell>
          <cell r="B176" t="str">
            <v xml:space="preserve">ZEP VANTIO                    </v>
          </cell>
          <cell r="C176" t="str">
            <v xml:space="preserve">35 LB DR            </v>
          </cell>
          <cell r="D176">
            <v>0.35000000000000014</v>
          </cell>
          <cell r="F176">
            <v>16538.790000000012</v>
          </cell>
          <cell r="G176">
            <v>231.63571428571436</v>
          </cell>
        </row>
        <row r="177">
          <cell r="A177" t="str">
            <v>006301</v>
          </cell>
          <cell r="B177" t="str">
            <v xml:space="preserve">TIRELESS SHINE                </v>
          </cell>
          <cell r="C177" t="str">
            <v xml:space="preserve">1 DZ AERO           </v>
          </cell>
          <cell r="D177">
            <v>1</v>
          </cell>
          <cell r="F177">
            <v>16462.789999999997</v>
          </cell>
          <cell r="G177">
            <v>89.960601092896155</v>
          </cell>
        </row>
        <row r="178">
          <cell r="A178" t="str">
            <v>045585</v>
          </cell>
          <cell r="B178" t="str">
            <v xml:space="preserve">ZEP CITRUS CLEANER LIQUID     </v>
          </cell>
          <cell r="C178" t="str">
            <v xml:space="preserve">55 GL DR            </v>
          </cell>
          <cell r="D178">
            <v>55</v>
          </cell>
          <cell r="F178">
            <v>16426.849999999999</v>
          </cell>
          <cell r="G178">
            <v>8.2963888888888881</v>
          </cell>
        </row>
        <row r="179">
          <cell r="A179" t="str">
            <v>124923</v>
          </cell>
          <cell r="B179" t="str">
            <v xml:space="preserve">ZEP MULTI-CLEAN GREEN         </v>
          </cell>
          <cell r="C179" t="str">
            <v xml:space="preserve">4 GL CS  GREEN-LINK </v>
          </cell>
          <cell r="D179">
            <v>4</v>
          </cell>
          <cell r="F179">
            <v>16132.879999999992</v>
          </cell>
          <cell r="G179">
            <v>10.900594594594589</v>
          </cell>
        </row>
        <row r="180">
          <cell r="A180" t="str">
            <v>081235</v>
          </cell>
          <cell r="B180" t="str">
            <v xml:space="preserve">ZEP FOCUS                     </v>
          </cell>
          <cell r="C180" t="str">
            <v xml:space="preserve">5 GL PL             </v>
          </cell>
          <cell r="D180">
            <v>5</v>
          </cell>
          <cell r="F180">
            <v>16079.7</v>
          </cell>
          <cell r="G180">
            <v>19.851481481481482</v>
          </cell>
        </row>
        <row r="181">
          <cell r="A181" t="str">
            <v>230055</v>
          </cell>
          <cell r="B181" t="str">
            <v xml:space="preserve">ZEP-O-ZORB                    </v>
          </cell>
          <cell r="C181" t="str">
            <v xml:space="preserve">250 LB DR           </v>
          </cell>
          <cell r="D181">
            <v>2.5</v>
          </cell>
          <cell r="F181">
            <v>15755.62</v>
          </cell>
          <cell r="G181">
            <v>67.045191489361699</v>
          </cell>
        </row>
        <row r="182">
          <cell r="A182" t="str">
            <v>015001</v>
          </cell>
          <cell r="B182" t="str">
            <v xml:space="preserve">ZEP 50                        </v>
          </cell>
          <cell r="C182" t="str">
            <v xml:space="preserve">1 DZ AERO           </v>
          </cell>
          <cell r="D182">
            <v>1</v>
          </cell>
          <cell r="F182">
            <v>15736.509999999995</v>
          </cell>
          <cell r="G182">
            <v>85.991857923497236</v>
          </cell>
        </row>
        <row r="183">
          <cell r="A183" t="str">
            <v>184286</v>
          </cell>
          <cell r="B183" t="str">
            <v xml:space="preserve">ZEP ODORSTROYER EXTRA         </v>
          </cell>
          <cell r="C183" t="str">
            <v xml:space="preserve">55 GL DR GREEN-LINK </v>
          </cell>
          <cell r="D183">
            <v>55</v>
          </cell>
          <cell r="F183">
            <v>15628.8</v>
          </cell>
          <cell r="G183">
            <v>15.786666666666667</v>
          </cell>
        </row>
        <row r="184">
          <cell r="A184" t="str">
            <v>M89296</v>
          </cell>
          <cell r="B184" t="str">
            <v xml:space="preserve">X-205 METRO BLUE MAGIC        </v>
          </cell>
          <cell r="C184" t="str">
            <v xml:space="preserve">1 GL BULK PUMPED    </v>
          </cell>
          <cell r="D184">
            <v>1</v>
          </cell>
          <cell r="F184">
            <v>15400</v>
          </cell>
          <cell r="G184">
            <v>4</v>
          </cell>
        </row>
        <row r="185">
          <cell r="A185" t="str">
            <v>962203</v>
          </cell>
          <cell r="B185" t="str">
            <v xml:space="preserve">PEAT SORB                     </v>
          </cell>
          <cell r="C185" t="str">
            <v xml:space="preserve">1 CS 3 BAGS         </v>
          </cell>
          <cell r="D185">
            <v>1</v>
          </cell>
          <cell r="F185">
            <v>15305.540000000003</v>
          </cell>
          <cell r="G185">
            <v>118.64759689922482</v>
          </cell>
        </row>
        <row r="186">
          <cell r="A186" t="str">
            <v>045501</v>
          </cell>
          <cell r="B186" t="str">
            <v xml:space="preserve">ZEP CITRUS CLEANER LIQUID     </v>
          </cell>
          <cell r="C186" t="str">
            <v xml:space="preserve">1 CS 12 QTS         </v>
          </cell>
          <cell r="D186">
            <v>1</v>
          </cell>
          <cell r="F186">
            <v>15286.329999999993</v>
          </cell>
          <cell r="G186">
            <v>70.770046296296258</v>
          </cell>
        </row>
        <row r="187">
          <cell r="A187" t="str">
            <v>125216</v>
          </cell>
          <cell r="B187" t="str">
            <v>FUZION ANTIBACTERIAL FOAM H SP</v>
          </cell>
          <cell r="C187" t="str">
            <v xml:space="preserve">1 CS 4-1200 ML      </v>
          </cell>
          <cell r="D187">
            <v>1</v>
          </cell>
          <cell r="F187">
            <v>15131.259999999998</v>
          </cell>
          <cell r="G187">
            <v>33.775133928571428</v>
          </cell>
        </row>
        <row r="188">
          <cell r="A188" t="str">
            <v>088701</v>
          </cell>
          <cell r="B188" t="str">
            <v xml:space="preserve">ZEP MELON BODY SHAMPOO        </v>
          </cell>
          <cell r="C188" t="str">
            <v xml:space="preserve">1 CS 6 ROUND LITERS </v>
          </cell>
          <cell r="D188">
            <v>1</v>
          </cell>
          <cell r="F188">
            <v>15042.229999999994</v>
          </cell>
          <cell r="G188">
            <v>48.997491856677506</v>
          </cell>
        </row>
        <row r="189">
          <cell r="A189" t="str">
            <v>037985</v>
          </cell>
          <cell r="B189" t="str">
            <v xml:space="preserve">ZEP BLAST AWAY                </v>
          </cell>
          <cell r="C189" t="str">
            <v xml:space="preserve">55 GL DR            </v>
          </cell>
          <cell r="D189">
            <v>55</v>
          </cell>
          <cell r="F189">
            <v>15006.2</v>
          </cell>
          <cell r="G189">
            <v>11.862608695652172</v>
          </cell>
        </row>
        <row r="190">
          <cell r="A190" t="str">
            <v>N50168</v>
          </cell>
          <cell r="B190" t="str">
            <v xml:space="preserve">ZEP UNIVERSAL FLOOR FINISH    </v>
          </cell>
          <cell r="C190" t="str">
            <v xml:space="preserve">36-5 GL PAIL PALLET </v>
          </cell>
          <cell r="D190">
            <v>180</v>
          </cell>
          <cell r="F190">
            <v>14914.8</v>
          </cell>
          <cell r="G190">
            <v>13.809999999999999</v>
          </cell>
        </row>
        <row r="191">
          <cell r="A191" t="str">
            <v>091424</v>
          </cell>
          <cell r="B191" t="str">
            <v xml:space="preserve">ZEP DELIGHT                   </v>
          </cell>
          <cell r="C191" t="str">
            <v xml:space="preserve">4 GL CS             </v>
          </cell>
          <cell r="D191">
            <v>4</v>
          </cell>
          <cell r="F191">
            <v>14795.759999999997</v>
          </cell>
          <cell r="G191">
            <v>7.2528235294117627</v>
          </cell>
        </row>
        <row r="192">
          <cell r="A192" t="str">
            <v>201735</v>
          </cell>
          <cell r="B192" t="str">
            <v xml:space="preserve">ZEP TIME SAVER                </v>
          </cell>
          <cell r="C192" t="str">
            <v xml:space="preserve">5 GL PL             </v>
          </cell>
          <cell r="D192">
            <v>5</v>
          </cell>
          <cell r="F192">
            <v>14760.649999999998</v>
          </cell>
          <cell r="G192">
            <v>14.985431472081217</v>
          </cell>
        </row>
        <row r="193">
          <cell r="A193" t="str">
            <v>048569</v>
          </cell>
          <cell r="B193" t="str">
            <v xml:space="preserve">ZEP BIG ORANGE-E              </v>
          </cell>
          <cell r="C193" t="str">
            <v xml:space="preserve">55 GL DR PROMO      </v>
          </cell>
          <cell r="D193">
            <v>1</v>
          </cell>
          <cell r="F193">
            <v>14712.5</v>
          </cell>
          <cell r="G193">
            <v>1471.25</v>
          </cell>
        </row>
        <row r="194">
          <cell r="A194" t="str">
            <v>062985</v>
          </cell>
          <cell r="B194" t="str">
            <v xml:space="preserve">ZEP KLEAR                     </v>
          </cell>
          <cell r="C194" t="str">
            <v xml:space="preserve">55 GL DR            </v>
          </cell>
          <cell r="D194">
            <v>55</v>
          </cell>
          <cell r="F194">
            <v>14616.8</v>
          </cell>
          <cell r="G194">
            <v>9.1641379310344835</v>
          </cell>
        </row>
        <row r="195">
          <cell r="A195" t="str">
            <v>A25001</v>
          </cell>
          <cell r="B195" t="str">
            <v xml:space="preserve">HANDSTAND INSTANT SANITIZER   </v>
          </cell>
          <cell r="C195" t="str">
            <v xml:space="preserve">1 DZ  USC           </v>
          </cell>
          <cell r="D195">
            <v>1</v>
          </cell>
          <cell r="F195">
            <v>14544.650000000001</v>
          </cell>
          <cell r="G195">
            <v>55.940961538461544</v>
          </cell>
        </row>
        <row r="196">
          <cell r="A196" t="str">
            <v>086850</v>
          </cell>
          <cell r="B196" t="str">
            <v xml:space="preserve">ZEP ZEOBRITE                  </v>
          </cell>
          <cell r="C196" t="str">
            <v xml:space="preserve">20 GL DR            </v>
          </cell>
          <cell r="D196">
            <v>20</v>
          </cell>
          <cell r="F196">
            <v>14461.199999999997</v>
          </cell>
          <cell r="G196">
            <v>8.1242696629213462</v>
          </cell>
        </row>
        <row r="197">
          <cell r="A197" t="str">
            <v>286835</v>
          </cell>
          <cell r="B197" t="str">
            <v xml:space="preserve">ENVIRO EDGE POWERPLEX         </v>
          </cell>
          <cell r="C197" t="str">
            <v xml:space="preserve">5 GL PL             </v>
          </cell>
          <cell r="D197">
            <v>5</v>
          </cell>
          <cell r="F197">
            <v>14428.749999999998</v>
          </cell>
          <cell r="G197">
            <v>24.249999999999996</v>
          </cell>
        </row>
        <row r="198">
          <cell r="A198" t="str">
            <v>203952</v>
          </cell>
          <cell r="B198" t="str">
            <v xml:space="preserve">AIR FAIR BLUE SKY GREEN-LINK  </v>
          </cell>
          <cell r="C198" t="str">
            <v xml:space="preserve">2.75 GL BOTTLE      </v>
          </cell>
          <cell r="D198">
            <v>1</v>
          </cell>
          <cell r="F198">
            <v>14306.970000000003</v>
          </cell>
          <cell r="G198">
            <v>58.876419753086431</v>
          </cell>
        </row>
        <row r="199">
          <cell r="A199" t="str">
            <v>031101</v>
          </cell>
          <cell r="B199" t="str">
            <v xml:space="preserve">ZEP-ERASE                     </v>
          </cell>
          <cell r="C199" t="str">
            <v xml:space="preserve">1 DZ AERO           </v>
          </cell>
          <cell r="D199">
            <v>1</v>
          </cell>
          <cell r="F199">
            <v>14175.170000000009</v>
          </cell>
          <cell r="G199">
            <v>83.383352941176526</v>
          </cell>
        </row>
        <row r="200">
          <cell r="A200" t="str">
            <v>107185</v>
          </cell>
          <cell r="B200" t="str">
            <v xml:space="preserve">ZEP STRIP-EASE                </v>
          </cell>
          <cell r="C200" t="str">
            <v xml:space="preserve">55 GL DR            </v>
          </cell>
          <cell r="D200">
            <v>55</v>
          </cell>
          <cell r="F200">
            <v>14135</v>
          </cell>
          <cell r="G200">
            <v>15.117647058823531</v>
          </cell>
        </row>
        <row r="201">
          <cell r="A201" t="str">
            <v>167801</v>
          </cell>
          <cell r="B201" t="str">
            <v xml:space="preserve">ZEP DRAIN AID                 </v>
          </cell>
          <cell r="C201" t="str">
            <v xml:space="preserve">1 CS 12 QTS         </v>
          </cell>
          <cell r="D201">
            <v>1</v>
          </cell>
          <cell r="F201">
            <v>13959.519999999995</v>
          </cell>
          <cell r="G201">
            <v>65.537652582159595</v>
          </cell>
        </row>
        <row r="202">
          <cell r="A202" t="str">
            <v>204824</v>
          </cell>
          <cell r="B202" t="str">
            <v xml:space="preserve">PROVISIONS AUTO RINSE AID HW  </v>
          </cell>
          <cell r="C202" t="str">
            <v xml:space="preserve">4 GL CS             </v>
          </cell>
          <cell r="D202">
            <v>4</v>
          </cell>
          <cell r="F202">
            <v>13925.72</v>
          </cell>
          <cell r="G202">
            <v>14.877905982905984</v>
          </cell>
        </row>
        <row r="203">
          <cell r="A203" t="str">
            <v>128423</v>
          </cell>
          <cell r="B203" t="str">
            <v>ZEP LEMONGRASS EXTRACT-IT PLUS</v>
          </cell>
          <cell r="C203" t="str">
            <v xml:space="preserve">4 GL CS  GREEN-LINK </v>
          </cell>
          <cell r="D203">
            <v>4</v>
          </cell>
          <cell r="F203">
            <v>13846.199999999988</v>
          </cell>
          <cell r="G203">
            <v>14.667584745762699</v>
          </cell>
        </row>
        <row r="204">
          <cell r="A204" t="str">
            <v>040737</v>
          </cell>
          <cell r="B204" t="str">
            <v xml:space="preserve">ZEP FORMULA 4358              </v>
          </cell>
          <cell r="C204" t="str">
            <v xml:space="preserve">35 LB DR            </v>
          </cell>
          <cell r="D204">
            <v>0.34999999999999981</v>
          </cell>
          <cell r="F204">
            <v>13753.790000000005</v>
          </cell>
          <cell r="G204">
            <v>370.72210242587636</v>
          </cell>
        </row>
        <row r="205">
          <cell r="A205" t="str">
            <v>162101</v>
          </cell>
          <cell r="B205" t="str">
            <v xml:space="preserve">ZEP AIR FAIR LEMON GREEN-LINK </v>
          </cell>
          <cell r="C205" t="str">
            <v xml:space="preserve">1 CS 12 QTS         </v>
          </cell>
          <cell r="D205">
            <v>1</v>
          </cell>
          <cell r="F205">
            <v>13614.729999999998</v>
          </cell>
          <cell r="G205">
            <v>67.399653465346518</v>
          </cell>
        </row>
        <row r="206">
          <cell r="A206" t="str">
            <v>099916</v>
          </cell>
          <cell r="B206" t="str">
            <v xml:space="preserve">ZEP ACCLAIM                   </v>
          </cell>
          <cell r="C206" t="str">
            <v xml:space="preserve">1 DZ 500 ML     *BM </v>
          </cell>
          <cell r="D206">
            <v>1</v>
          </cell>
          <cell r="F206">
            <v>13582.270000000004</v>
          </cell>
          <cell r="G206">
            <v>53.055742187500016</v>
          </cell>
        </row>
        <row r="207">
          <cell r="A207" t="str">
            <v>009801</v>
          </cell>
          <cell r="B207" t="str">
            <v xml:space="preserve">ZEP MIRROR &amp; GLASS CLEANER    </v>
          </cell>
          <cell r="C207" t="str">
            <v xml:space="preserve">1 DZ AERO           </v>
          </cell>
          <cell r="D207">
            <v>1</v>
          </cell>
          <cell r="F207">
            <v>13572.18</v>
          </cell>
          <cell r="G207">
            <v>56.31609958506224</v>
          </cell>
        </row>
        <row r="208">
          <cell r="A208" t="str">
            <v>038735</v>
          </cell>
          <cell r="B208" t="str">
            <v xml:space="preserve">ZEP CONCENTRATED TNT          </v>
          </cell>
          <cell r="C208" t="str">
            <v xml:space="preserve">5 GL PL             </v>
          </cell>
          <cell r="D208">
            <v>5</v>
          </cell>
          <cell r="F208">
            <v>13544.960000000003</v>
          </cell>
          <cell r="G208">
            <v>18.181154362416112</v>
          </cell>
        </row>
        <row r="209">
          <cell r="A209" t="str">
            <v>136435</v>
          </cell>
          <cell r="B209" t="str">
            <v xml:space="preserve">ZEP FORMULA 777 - NEW         </v>
          </cell>
          <cell r="C209" t="str">
            <v xml:space="preserve">5 GL PL             </v>
          </cell>
          <cell r="D209">
            <v>5</v>
          </cell>
          <cell r="F209">
            <v>13540.849999999999</v>
          </cell>
          <cell r="G209">
            <v>36.108933333333326</v>
          </cell>
        </row>
        <row r="210">
          <cell r="A210" t="str">
            <v>201724</v>
          </cell>
          <cell r="B210" t="str">
            <v xml:space="preserve">ZEP TIME SAVER                </v>
          </cell>
          <cell r="C210" t="str">
            <v xml:space="preserve">4 GL CS             </v>
          </cell>
          <cell r="D210">
            <v>4</v>
          </cell>
          <cell r="F210">
            <v>13458.999999999996</v>
          </cell>
          <cell r="G210">
            <v>11.80614035087719</v>
          </cell>
        </row>
        <row r="211">
          <cell r="A211" t="str">
            <v>117001</v>
          </cell>
          <cell r="B211" t="str">
            <v xml:space="preserve">ZEP GREEN RTU GLASS CLEANER   </v>
          </cell>
          <cell r="C211" t="str">
            <v xml:space="preserve">1 CS 12 QTS         </v>
          </cell>
          <cell r="D211">
            <v>1</v>
          </cell>
          <cell r="F211">
            <v>13366.600000000006</v>
          </cell>
          <cell r="G211">
            <v>32.841769041769055</v>
          </cell>
        </row>
        <row r="212">
          <cell r="A212" t="str">
            <v>078009</v>
          </cell>
          <cell r="B212" t="str">
            <v xml:space="preserve">ZEP BREAK-AWAY R.T.U.         </v>
          </cell>
          <cell r="C212" t="str">
            <v xml:space="preserve">1 CS 12 QTS GR-LINK </v>
          </cell>
          <cell r="D212">
            <v>1</v>
          </cell>
          <cell r="F212">
            <v>13287.040000000006</v>
          </cell>
          <cell r="G212">
            <v>87.993642384105996</v>
          </cell>
        </row>
        <row r="213">
          <cell r="A213" t="str">
            <v>SW0201</v>
          </cell>
          <cell r="B213" t="str">
            <v xml:space="preserve">ZEP DE-ICER                   </v>
          </cell>
          <cell r="C213" t="str">
            <v xml:space="preserve">50 LB BAG           </v>
          </cell>
          <cell r="D213">
            <v>1</v>
          </cell>
          <cell r="F213">
            <v>13232.25</v>
          </cell>
          <cell r="G213">
            <v>13.613425925925926</v>
          </cell>
        </row>
        <row r="214">
          <cell r="A214" t="str">
            <v>021601</v>
          </cell>
          <cell r="B214" t="str">
            <v xml:space="preserve">ZEPSHEEN                      </v>
          </cell>
          <cell r="C214" t="str">
            <v xml:space="preserve">1 DZ AERO           </v>
          </cell>
          <cell r="D214">
            <v>1</v>
          </cell>
          <cell r="F214">
            <v>13160.890000000007</v>
          </cell>
          <cell r="G214">
            <v>67.839639175257773</v>
          </cell>
        </row>
        <row r="215">
          <cell r="A215" t="str">
            <v>086835</v>
          </cell>
          <cell r="B215" t="str">
            <v xml:space="preserve">ZEP ZEOBRITE                  </v>
          </cell>
          <cell r="C215" t="str">
            <v xml:space="preserve">5 GL PL             </v>
          </cell>
          <cell r="D215">
            <v>5</v>
          </cell>
          <cell r="F215">
            <v>13077.310000000001</v>
          </cell>
          <cell r="G215">
            <v>8.4098456591639881</v>
          </cell>
        </row>
        <row r="216">
          <cell r="A216" t="str">
            <v>424435</v>
          </cell>
          <cell r="B216" t="str">
            <v xml:space="preserve">ZEP ZEOGARD                   </v>
          </cell>
          <cell r="C216" t="str">
            <v xml:space="preserve">5 GL PL             </v>
          </cell>
          <cell r="D216">
            <v>5</v>
          </cell>
          <cell r="F216">
            <v>12873.7</v>
          </cell>
          <cell r="G216">
            <v>17.756827586206896</v>
          </cell>
        </row>
        <row r="217">
          <cell r="A217" t="str">
            <v>072342</v>
          </cell>
          <cell r="B217" t="str">
            <v xml:space="preserve">ZEP FLASH                     </v>
          </cell>
          <cell r="C217" t="str">
            <v xml:space="preserve">125 LB DR           </v>
          </cell>
          <cell r="D217">
            <v>1.25</v>
          </cell>
          <cell r="F217">
            <v>12859.249999999998</v>
          </cell>
          <cell r="G217">
            <v>151.28529411764703</v>
          </cell>
        </row>
        <row r="218">
          <cell r="A218" t="str">
            <v>F38111</v>
          </cell>
          <cell r="B218" t="str">
            <v xml:space="preserve">ENF 20 SECOND ROACH KILLER    </v>
          </cell>
          <cell r="C218" t="str">
            <v xml:space="preserve">1 DZ  ETSRK14 AERO  </v>
          </cell>
          <cell r="D218">
            <v>1</v>
          </cell>
          <cell r="F218">
            <v>12858.730000000003</v>
          </cell>
          <cell r="G218">
            <v>91.848071428571458</v>
          </cell>
        </row>
        <row r="219">
          <cell r="A219" t="str">
            <v>099124</v>
          </cell>
          <cell r="B219" t="str">
            <v xml:space="preserve">ZEP ORIGINAL ORANGE           </v>
          </cell>
          <cell r="C219" t="str">
            <v xml:space="preserve">4 GL CS             </v>
          </cell>
          <cell r="D219">
            <v>4</v>
          </cell>
          <cell r="F219">
            <v>12728.72</v>
          </cell>
          <cell r="G219">
            <v>17.978418079096045</v>
          </cell>
        </row>
        <row r="220">
          <cell r="A220" t="str">
            <v>190185</v>
          </cell>
          <cell r="B220" t="str">
            <v xml:space="preserve">ZEP OVATION                   </v>
          </cell>
          <cell r="C220" t="str">
            <v xml:space="preserve">55 GL DR            </v>
          </cell>
          <cell r="D220">
            <v>55</v>
          </cell>
          <cell r="F220">
            <v>12685.75</v>
          </cell>
          <cell r="G220">
            <v>20.968181818181819</v>
          </cell>
        </row>
        <row r="221">
          <cell r="A221" t="str">
            <v>087511</v>
          </cell>
          <cell r="B221" t="str">
            <v xml:space="preserve">ZEP PEAR HAND SOAP            </v>
          </cell>
          <cell r="C221" t="str">
            <v xml:space="preserve">1 CS 6 LITERS *BM   </v>
          </cell>
          <cell r="D221">
            <v>1</v>
          </cell>
          <cell r="F221">
            <v>12638.370000000004</v>
          </cell>
          <cell r="G221">
            <v>52.224669421487619</v>
          </cell>
        </row>
        <row r="222">
          <cell r="A222" t="str">
            <v>356640</v>
          </cell>
          <cell r="B222" t="str">
            <v xml:space="preserve">ANTARCTICA ICE MELT           </v>
          </cell>
          <cell r="C222" t="str">
            <v xml:space="preserve">40-50 LB BAGS B316  </v>
          </cell>
          <cell r="D222">
            <v>1</v>
          </cell>
          <cell r="F222">
            <v>12637.560000000001</v>
          </cell>
          <cell r="G222">
            <v>743.38588235294128</v>
          </cell>
        </row>
        <row r="223">
          <cell r="A223" t="str">
            <v>087806</v>
          </cell>
          <cell r="B223" t="str">
            <v xml:space="preserve">ZEP INSTANT HAND SANITIZER    </v>
          </cell>
          <cell r="C223" t="str">
            <v xml:space="preserve">1 CS 6 LITERS *BM   </v>
          </cell>
          <cell r="D223">
            <v>1</v>
          </cell>
          <cell r="F223">
            <v>12421.840000000004</v>
          </cell>
          <cell r="G223">
            <v>44.844187725631784</v>
          </cell>
        </row>
        <row r="224">
          <cell r="A224" t="str">
            <v>792712</v>
          </cell>
          <cell r="B224" t="str">
            <v xml:space="preserve">BIO URINAL SCREEN             </v>
          </cell>
          <cell r="C224" t="str">
            <v xml:space="preserve">1 DZ                </v>
          </cell>
          <cell r="D224">
            <v>1</v>
          </cell>
          <cell r="F224">
            <v>12287.980000000005</v>
          </cell>
          <cell r="G224">
            <v>46.195413533834603</v>
          </cell>
        </row>
        <row r="225">
          <cell r="A225" t="str">
            <v>024001</v>
          </cell>
          <cell r="B225" t="str">
            <v xml:space="preserve">ZEP FREEZE                    </v>
          </cell>
          <cell r="C225" t="str">
            <v xml:space="preserve">1 DZ AERO           </v>
          </cell>
          <cell r="D225">
            <v>1</v>
          </cell>
          <cell r="F225">
            <v>12265.359999999995</v>
          </cell>
          <cell r="G225">
            <v>163.53813333333326</v>
          </cell>
        </row>
        <row r="226">
          <cell r="A226" t="str">
            <v>157924</v>
          </cell>
          <cell r="B226" t="str">
            <v>PROVISION LIME &amp; SCALE REMOVER</v>
          </cell>
          <cell r="C226" t="str">
            <v xml:space="preserve">4 GL CS             </v>
          </cell>
          <cell r="D226">
            <v>4</v>
          </cell>
          <cell r="F226">
            <v>12208.640000000005</v>
          </cell>
          <cell r="G226">
            <v>10.709333333333337</v>
          </cell>
        </row>
        <row r="227">
          <cell r="A227" t="str">
            <v>097224</v>
          </cell>
          <cell r="B227" t="str">
            <v xml:space="preserve">ZEP GOLD TOUCH                </v>
          </cell>
          <cell r="C227" t="str">
            <v xml:space="preserve">4 GL CS             </v>
          </cell>
          <cell r="D227">
            <v>4</v>
          </cell>
          <cell r="F227">
            <v>12165.999999999998</v>
          </cell>
          <cell r="G227">
            <v>11.927450980392155</v>
          </cell>
        </row>
        <row r="228">
          <cell r="A228" t="str">
            <v>289085</v>
          </cell>
          <cell r="B228" t="str">
            <v xml:space="preserve">ZEP FS FORMULA 4665           </v>
          </cell>
          <cell r="C228" t="str">
            <v xml:space="preserve">55 GL DR            </v>
          </cell>
          <cell r="D228">
            <v>55</v>
          </cell>
          <cell r="F228">
            <v>12101.099999999999</v>
          </cell>
          <cell r="G228">
            <v>7.3339999999999987</v>
          </cell>
        </row>
        <row r="229">
          <cell r="A229" t="str">
            <v>287824</v>
          </cell>
          <cell r="B229" t="str">
            <v>CLEAR BLUE POT &amp; PAN DETERGENT</v>
          </cell>
          <cell r="C229" t="str">
            <v xml:space="preserve">4 GL CS             </v>
          </cell>
          <cell r="D229">
            <v>4</v>
          </cell>
          <cell r="F229">
            <v>12037.680000000006</v>
          </cell>
          <cell r="G229">
            <v>18.462699386503076</v>
          </cell>
        </row>
        <row r="230">
          <cell r="A230" t="str">
            <v>018401</v>
          </cell>
          <cell r="B230" t="str">
            <v xml:space="preserve">ZEP BRAKE PARTS CLEANER       </v>
          </cell>
          <cell r="C230" t="str">
            <v xml:space="preserve">1 DZ AERO           </v>
          </cell>
          <cell r="D230">
            <v>1</v>
          </cell>
          <cell r="F230">
            <v>11888.040000000003</v>
          </cell>
          <cell r="G230">
            <v>66.786741573033723</v>
          </cell>
        </row>
        <row r="231">
          <cell r="A231" t="str">
            <v>J44601</v>
          </cell>
          <cell r="B231" t="str">
            <v>ON &amp; OFF LIQ OVEN &amp; GRILL CLNR</v>
          </cell>
          <cell r="C231" t="str">
            <v xml:space="preserve">1 CS 12 QTS         </v>
          </cell>
          <cell r="D231">
            <v>1</v>
          </cell>
          <cell r="F231">
            <v>11882.199999999988</v>
          </cell>
          <cell r="G231">
            <v>60.011111111111049</v>
          </cell>
        </row>
        <row r="232">
          <cell r="A232" t="str">
            <v>575735</v>
          </cell>
          <cell r="B232" t="str">
            <v xml:space="preserve">X-6502                        </v>
          </cell>
          <cell r="C232" t="str">
            <v xml:space="preserve">5 GL PL             </v>
          </cell>
          <cell r="D232">
            <v>5</v>
          </cell>
          <cell r="F232">
            <v>11855.95</v>
          </cell>
          <cell r="G232">
            <v>32.043108108108115</v>
          </cell>
        </row>
        <row r="233">
          <cell r="A233" t="str">
            <v>204835</v>
          </cell>
          <cell r="B233" t="str">
            <v xml:space="preserve">PROVISIONS AUTO RINSE AID HW  </v>
          </cell>
          <cell r="C233" t="str">
            <v xml:space="preserve">5 GL PL             </v>
          </cell>
          <cell r="D233">
            <v>5</v>
          </cell>
          <cell r="F233">
            <v>11842.4</v>
          </cell>
          <cell r="G233">
            <v>17.415294117647058</v>
          </cell>
        </row>
        <row r="234">
          <cell r="A234" t="str">
            <v>171901</v>
          </cell>
          <cell r="B234" t="str">
            <v xml:space="preserve">ZEP FIRST FLUSH CLEANER       </v>
          </cell>
          <cell r="C234" t="str">
            <v xml:space="preserve">1 CS 6 EA           </v>
          </cell>
          <cell r="D234">
            <v>1</v>
          </cell>
          <cell r="F234">
            <v>11806.78</v>
          </cell>
          <cell r="G234">
            <v>87.457629629629622</v>
          </cell>
        </row>
        <row r="235">
          <cell r="A235" t="str">
            <v>109889</v>
          </cell>
          <cell r="B235" t="str">
            <v xml:space="preserve">ZEP FORMULA 7961              </v>
          </cell>
          <cell r="C235" t="str">
            <v xml:space="preserve">275 GL TOTE         </v>
          </cell>
          <cell r="D235">
            <v>275</v>
          </cell>
          <cell r="F235">
            <v>11748</v>
          </cell>
          <cell r="G235">
            <v>14.24</v>
          </cell>
        </row>
        <row r="236">
          <cell r="A236" t="str">
            <v>462639</v>
          </cell>
          <cell r="B236" t="str">
            <v xml:space="preserve">BIO-MULTIPURPOSE DRAIN CARE   </v>
          </cell>
          <cell r="C236" t="str">
            <v xml:space="preserve">5 GL PL  GREEN-LINK </v>
          </cell>
          <cell r="D236">
            <v>5</v>
          </cell>
          <cell r="F236">
            <v>11743.8</v>
          </cell>
          <cell r="G236">
            <v>22.369142857142858</v>
          </cell>
        </row>
        <row r="237">
          <cell r="A237" t="str">
            <v>082801</v>
          </cell>
          <cell r="B237" t="str">
            <v xml:space="preserve">ZEP OXY                       </v>
          </cell>
          <cell r="C237" t="str">
            <v xml:space="preserve">1 CS 6 QTS          </v>
          </cell>
          <cell r="D237">
            <v>1</v>
          </cell>
          <cell r="F237">
            <v>11557.499999999996</v>
          </cell>
          <cell r="G237">
            <v>45.681818181818166</v>
          </cell>
        </row>
        <row r="238">
          <cell r="A238" t="str">
            <v>037689</v>
          </cell>
          <cell r="B238" t="str">
            <v xml:space="preserve">ZEP TNT                       </v>
          </cell>
          <cell r="C238" t="str">
            <v xml:space="preserve">275 GL TOTE         </v>
          </cell>
          <cell r="D238">
            <v>275</v>
          </cell>
          <cell r="F238">
            <v>11511.5</v>
          </cell>
          <cell r="G238">
            <v>10.465</v>
          </cell>
        </row>
        <row r="239">
          <cell r="A239" t="str">
            <v>853101</v>
          </cell>
          <cell r="B239" t="str">
            <v xml:space="preserve">SELIG SELCOSHINE              </v>
          </cell>
          <cell r="C239" t="str">
            <v xml:space="preserve">1 DZ AERO           </v>
          </cell>
          <cell r="D239">
            <v>1</v>
          </cell>
          <cell r="F239">
            <v>11445.870000000006</v>
          </cell>
          <cell r="G239">
            <v>67.328647058823563</v>
          </cell>
        </row>
        <row r="240">
          <cell r="A240" t="str">
            <v>020701</v>
          </cell>
          <cell r="B240" t="str">
            <v xml:space="preserve">ZEP BRAKE FLUSH - AEROSOL     </v>
          </cell>
          <cell r="C240" t="str">
            <v xml:space="preserve">1 DZ AERO           </v>
          </cell>
          <cell r="D240">
            <v>1</v>
          </cell>
          <cell r="F240">
            <v>11436.510000000004</v>
          </cell>
          <cell r="G240">
            <v>54.459571428571444</v>
          </cell>
        </row>
        <row r="241">
          <cell r="A241" t="str">
            <v>197124</v>
          </cell>
          <cell r="B241" t="str">
            <v xml:space="preserve">ZEP SHIELD                    </v>
          </cell>
          <cell r="C241" t="str">
            <v xml:space="preserve">4 GL CS             </v>
          </cell>
          <cell r="D241">
            <v>4</v>
          </cell>
          <cell r="F241">
            <v>11303</v>
          </cell>
          <cell r="G241">
            <v>14.49102564102564</v>
          </cell>
        </row>
        <row r="242">
          <cell r="A242" t="str">
            <v>105225</v>
          </cell>
          <cell r="B242" t="str">
            <v>ZEP CONCENTRATED GLASS CLEANER</v>
          </cell>
          <cell r="C242" t="str">
            <v xml:space="preserve">4 GL CS ZDS         </v>
          </cell>
          <cell r="D242">
            <v>4</v>
          </cell>
          <cell r="F242">
            <v>11269.84</v>
          </cell>
          <cell r="G242">
            <v>17.075515151515152</v>
          </cell>
        </row>
        <row r="243">
          <cell r="A243" t="str">
            <v>020201</v>
          </cell>
          <cell r="B243" t="str">
            <v xml:space="preserve">ZEP FOAMING COIL CLEANER      </v>
          </cell>
          <cell r="C243" t="str">
            <v xml:space="preserve">1 DZ AERO           </v>
          </cell>
          <cell r="D243">
            <v>1</v>
          </cell>
          <cell r="F243">
            <v>11223.810000000001</v>
          </cell>
          <cell r="G243">
            <v>66.808392857142863</v>
          </cell>
        </row>
        <row r="244">
          <cell r="A244" t="str">
            <v>129624</v>
          </cell>
          <cell r="B244" t="str">
            <v xml:space="preserve">ZEP CARPET 86                 </v>
          </cell>
          <cell r="C244" t="str">
            <v xml:space="preserve">4 GL CS             </v>
          </cell>
          <cell r="D244">
            <v>4</v>
          </cell>
          <cell r="F244">
            <v>11151.440000000002</v>
          </cell>
          <cell r="G244">
            <v>15.234207650273227</v>
          </cell>
        </row>
        <row r="245">
          <cell r="A245" t="str">
            <v>127325</v>
          </cell>
          <cell r="B245" t="str">
            <v xml:space="preserve">ZEP CERAMIC TILE CLEANER      </v>
          </cell>
          <cell r="C245" t="str">
            <v xml:space="preserve">4 GL CS ZDS         </v>
          </cell>
          <cell r="D245">
            <v>4</v>
          </cell>
          <cell r="F245">
            <v>11095.88</v>
          </cell>
          <cell r="G245">
            <v>13.336394230769232</v>
          </cell>
        </row>
        <row r="246">
          <cell r="A246" t="str">
            <v>331201</v>
          </cell>
          <cell r="B246" t="str">
            <v xml:space="preserve">ZEP METER MIST FRENCH VANILLA </v>
          </cell>
          <cell r="C246" t="str">
            <v xml:space="preserve">1 DZ AERO           </v>
          </cell>
          <cell r="D246">
            <v>1</v>
          </cell>
          <cell r="F246">
            <v>10970.729999999998</v>
          </cell>
          <cell r="G246">
            <v>69.434999999999988</v>
          </cell>
        </row>
        <row r="247">
          <cell r="A247" t="str">
            <v>203735</v>
          </cell>
          <cell r="B247" t="str">
            <v xml:space="preserve">TUFF GREEN CONC GREEN-LINK    </v>
          </cell>
          <cell r="C247" t="str">
            <v xml:space="preserve">5 GL PL             </v>
          </cell>
          <cell r="D247">
            <v>5</v>
          </cell>
          <cell r="F247">
            <v>10846.9</v>
          </cell>
          <cell r="G247">
            <v>12.187528089887639</v>
          </cell>
        </row>
        <row r="248">
          <cell r="A248" t="str">
            <v>095824</v>
          </cell>
          <cell r="B248" t="str">
            <v xml:space="preserve">ZEP VELVET LOTION SOAP        </v>
          </cell>
          <cell r="C248" t="str">
            <v xml:space="preserve">4 GL CS             </v>
          </cell>
          <cell r="D248">
            <v>4</v>
          </cell>
          <cell r="F248">
            <v>10768.479999999998</v>
          </cell>
          <cell r="G248">
            <v>15.296136363636361</v>
          </cell>
        </row>
        <row r="249">
          <cell r="A249" t="str">
            <v>141201</v>
          </cell>
          <cell r="B249" t="str">
            <v>CLEAN'EMS GRAFF REMOVER TOWELS</v>
          </cell>
          <cell r="C249" t="str">
            <v xml:space="preserve">1 CS 6 TUBS         </v>
          </cell>
          <cell r="D249">
            <v>1</v>
          </cell>
          <cell r="F249">
            <v>10678.400000000003</v>
          </cell>
          <cell r="G249">
            <v>92.05517241379313</v>
          </cell>
        </row>
        <row r="250">
          <cell r="A250" t="str">
            <v>126985</v>
          </cell>
          <cell r="B250" t="str">
            <v xml:space="preserve">ZEP A-ONE                     </v>
          </cell>
          <cell r="C250" t="str">
            <v xml:space="preserve">55 GL DR            </v>
          </cell>
          <cell r="D250">
            <v>55</v>
          </cell>
          <cell r="F250">
            <v>10672.75</v>
          </cell>
          <cell r="G250">
            <v>12.128125000000001</v>
          </cell>
        </row>
        <row r="251">
          <cell r="A251" t="str">
            <v>923212</v>
          </cell>
          <cell r="B251" t="str">
            <v xml:space="preserve">SUPER ROYAL FLUSH - NEW       </v>
          </cell>
          <cell r="C251" t="str">
            <v xml:space="preserve">1 DZ                </v>
          </cell>
          <cell r="D251">
            <v>1</v>
          </cell>
          <cell r="F251">
            <v>10655.309999999998</v>
          </cell>
          <cell r="G251">
            <v>33.1941121495327</v>
          </cell>
        </row>
        <row r="252">
          <cell r="A252" t="str">
            <v>094709</v>
          </cell>
          <cell r="B252" t="str">
            <v>TRANQUIL MEADOWS ANTIBACTERIAL</v>
          </cell>
          <cell r="C252" t="str">
            <v xml:space="preserve">1 CS 6-550ML GK *BM </v>
          </cell>
          <cell r="D252">
            <v>1</v>
          </cell>
          <cell r="F252">
            <v>10522.609999999999</v>
          </cell>
          <cell r="G252">
            <v>29.148504155124652</v>
          </cell>
        </row>
        <row r="253">
          <cell r="A253" t="str">
            <v>424450</v>
          </cell>
          <cell r="B253" t="str">
            <v xml:space="preserve">ZEP ZEOGARD                   </v>
          </cell>
          <cell r="C253" t="str">
            <v xml:space="preserve">20 GL DR            </v>
          </cell>
          <cell r="D253">
            <v>20</v>
          </cell>
          <cell r="F253">
            <v>10512</v>
          </cell>
          <cell r="G253">
            <v>18.124137931034483</v>
          </cell>
        </row>
        <row r="254">
          <cell r="A254" t="str">
            <v>009501</v>
          </cell>
          <cell r="B254" t="str">
            <v xml:space="preserve">ZEPRESERVE                    </v>
          </cell>
          <cell r="C254" t="str">
            <v xml:space="preserve">1 DZ AERO           </v>
          </cell>
          <cell r="D254">
            <v>1</v>
          </cell>
          <cell r="F254">
            <v>10443.199999999995</v>
          </cell>
          <cell r="G254">
            <v>100.41538461538457</v>
          </cell>
        </row>
        <row r="255">
          <cell r="A255" t="str">
            <v>191339</v>
          </cell>
          <cell r="B255" t="str">
            <v xml:space="preserve">ZEP GREEN-LINK FLOOR STRIPPER </v>
          </cell>
          <cell r="C255" t="str">
            <v xml:space="preserve">5 GL PL  GREEN-LINK </v>
          </cell>
          <cell r="D255">
            <v>5</v>
          </cell>
          <cell r="F255">
            <v>10408.199999999999</v>
          </cell>
          <cell r="G255">
            <v>15.651428571428571</v>
          </cell>
        </row>
        <row r="256">
          <cell r="A256" t="str">
            <v>031501</v>
          </cell>
          <cell r="B256" t="str">
            <v xml:space="preserve">ZEPRESERVE NC                 </v>
          </cell>
          <cell r="C256" t="str">
            <v xml:space="preserve">1 DZ AERO           </v>
          </cell>
          <cell r="D256">
            <v>1</v>
          </cell>
          <cell r="F256">
            <v>10393.77</v>
          </cell>
          <cell r="G256">
            <v>88.082796610169495</v>
          </cell>
        </row>
        <row r="257">
          <cell r="A257" t="str">
            <v>141801</v>
          </cell>
          <cell r="B257" t="str">
            <v xml:space="preserve">CLEAN'EMS UPHOLSTERY TOWELS   </v>
          </cell>
          <cell r="C257" t="str">
            <v xml:space="preserve">1 CS 6 TUBS         </v>
          </cell>
          <cell r="D257">
            <v>1</v>
          </cell>
          <cell r="F257">
            <v>10304.929999999997</v>
          </cell>
          <cell r="G257">
            <v>58.21994350282484</v>
          </cell>
        </row>
        <row r="258">
          <cell r="A258" t="str">
            <v>711185</v>
          </cell>
          <cell r="B258" t="str">
            <v xml:space="preserve">ZEP ORANGE GEL DEGREASER      </v>
          </cell>
          <cell r="C258" t="str">
            <v xml:space="preserve">55 GL DR            </v>
          </cell>
          <cell r="D258">
            <v>55</v>
          </cell>
          <cell r="F258">
            <v>10278.950000000001</v>
          </cell>
          <cell r="G258">
            <v>46.722500000000004</v>
          </cell>
        </row>
        <row r="259">
          <cell r="A259" t="str">
            <v>027101</v>
          </cell>
          <cell r="B259" t="str">
            <v xml:space="preserve">ZEP STOVE AND OVEN CLEANER    </v>
          </cell>
          <cell r="C259" t="str">
            <v xml:space="preserve">1 DZ AERO           </v>
          </cell>
          <cell r="D259">
            <v>1</v>
          </cell>
          <cell r="F259">
            <v>10221.639999999998</v>
          </cell>
          <cell r="G259">
            <v>70.494068965517229</v>
          </cell>
        </row>
        <row r="260">
          <cell r="A260" t="str">
            <v>092201</v>
          </cell>
          <cell r="B260" t="str">
            <v xml:space="preserve">ZEP HANDSTAND SHOWER SOAP     </v>
          </cell>
          <cell r="C260" t="str">
            <v xml:space="preserve">1 DZ                </v>
          </cell>
          <cell r="D260">
            <v>1</v>
          </cell>
          <cell r="F260">
            <v>10143.51</v>
          </cell>
          <cell r="G260">
            <v>126.793875</v>
          </cell>
        </row>
        <row r="261">
          <cell r="A261" t="str">
            <v>170086</v>
          </cell>
          <cell r="B261" t="str">
            <v xml:space="preserve">ZEP FS AMINE Z                </v>
          </cell>
          <cell r="C261" t="str">
            <v xml:space="preserve">55 GL DR GREEN-LINK </v>
          </cell>
          <cell r="D261">
            <v>55</v>
          </cell>
          <cell r="F261">
            <v>10111.200000000001</v>
          </cell>
          <cell r="G261">
            <v>13.131428571428573</v>
          </cell>
        </row>
        <row r="262">
          <cell r="A262" t="str">
            <v>157901</v>
          </cell>
          <cell r="B262" t="str">
            <v>PROVISION LIME &amp; SCALE REMOVER</v>
          </cell>
          <cell r="C262" t="str">
            <v xml:space="preserve">1 CS 12 QTS         </v>
          </cell>
          <cell r="D262">
            <v>1</v>
          </cell>
          <cell r="F262">
            <v>10071.64</v>
          </cell>
          <cell r="G262">
            <v>79.304251968503934</v>
          </cell>
        </row>
        <row r="263">
          <cell r="A263" t="str">
            <v>085624</v>
          </cell>
          <cell r="B263" t="str">
            <v xml:space="preserve">ZEP MORADO SUPER CLEANER      </v>
          </cell>
          <cell r="C263" t="str">
            <v xml:space="preserve">4 GL CS             </v>
          </cell>
          <cell r="D263">
            <v>4</v>
          </cell>
          <cell r="F263">
            <v>10055.720000000003</v>
          </cell>
          <cell r="G263">
            <v>12.203543689320393</v>
          </cell>
        </row>
        <row r="264">
          <cell r="A264" t="str">
            <v>099911</v>
          </cell>
          <cell r="B264" t="str">
            <v xml:space="preserve">ZEP ACCLAIM                   </v>
          </cell>
          <cell r="C264" t="str">
            <v xml:space="preserve">1 CS 6 LITERS *BM   </v>
          </cell>
          <cell r="D264">
            <v>1</v>
          </cell>
          <cell r="F264">
            <v>10052.299999999999</v>
          </cell>
          <cell r="G264">
            <v>51.815979381443299</v>
          </cell>
        </row>
        <row r="265">
          <cell r="A265" t="str">
            <v>090006</v>
          </cell>
          <cell r="B265" t="str">
            <v xml:space="preserve">ZEP ALCOHOL SANITIZER SPRAY   </v>
          </cell>
          <cell r="C265" t="str">
            <v xml:space="preserve">1 CS 6 LITERS *BM   </v>
          </cell>
          <cell r="D265">
            <v>1</v>
          </cell>
          <cell r="F265">
            <v>10014.550000000003</v>
          </cell>
          <cell r="G265">
            <v>51.888860103626961</v>
          </cell>
        </row>
        <row r="266">
          <cell r="A266" t="str">
            <v>081285</v>
          </cell>
          <cell r="B266" t="str">
            <v xml:space="preserve">ZEP FOCUS                     </v>
          </cell>
          <cell r="C266" t="str">
            <v xml:space="preserve">55 GL DR            </v>
          </cell>
          <cell r="D266">
            <v>55</v>
          </cell>
          <cell r="F266">
            <v>9925.2999999999993</v>
          </cell>
          <cell r="G266">
            <v>20.051111111111112</v>
          </cell>
        </row>
        <row r="267">
          <cell r="A267" t="str">
            <v>155424</v>
          </cell>
          <cell r="B267" t="str">
            <v xml:space="preserve">PROVISIONS NO-RINSE SANITIZER </v>
          </cell>
          <cell r="C267" t="str">
            <v xml:space="preserve">4 GL CS             </v>
          </cell>
          <cell r="D267">
            <v>4</v>
          </cell>
          <cell r="F267">
            <v>9921.0799999999981</v>
          </cell>
          <cell r="G267">
            <v>14.25442528735632</v>
          </cell>
        </row>
        <row r="268">
          <cell r="A268" t="str">
            <v>006501</v>
          </cell>
          <cell r="B268" t="str">
            <v xml:space="preserve">ZEP TWISTER                   </v>
          </cell>
          <cell r="C268" t="str">
            <v xml:space="preserve">1 DZ AERO           </v>
          </cell>
          <cell r="D268">
            <v>1</v>
          </cell>
          <cell r="F268">
            <v>9912.8699999999972</v>
          </cell>
          <cell r="G268">
            <v>80.592439024390217</v>
          </cell>
        </row>
        <row r="269">
          <cell r="A269" t="str">
            <v>037635</v>
          </cell>
          <cell r="B269" t="str">
            <v xml:space="preserve">ZEP TNT                       </v>
          </cell>
          <cell r="C269" t="str">
            <v xml:space="preserve">5 GL PL             </v>
          </cell>
          <cell r="D269">
            <v>5</v>
          </cell>
          <cell r="F269">
            <v>9850.77</v>
          </cell>
          <cell r="G269">
            <v>11.868397590361447</v>
          </cell>
        </row>
        <row r="270">
          <cell r="A270" t="str">
            <v>008301</v>
          </cell>
          <cell r="B270" t="str">
            <v xml:space="preserve">ZEP-OFF                       </v>
          </cell>
          <cell r="C270" t="str">
            <v xml:space="preserve">1 DZ AERO           </v>
          </cell>
          <cell r="D270">
            <v>1</v>
          </cell>
          <cell r="F270">
            <v>9829.9300000000057</v>
          </cell>
          <cell r="G270">
            <v>99.292222222222279</v>
          </cell>
        </row>
        <row r="271">
          <cell r="A271" t="str">
            <v>203724</v>
          </cell>
          <cell r="B271" t="str">
            <v xml:space="preserve">TUFF GREEN CONC GREEN-LINK    </v>
          </cell>
          <cell r="C271" t="str">
            <v xml:space="preserve">4 GL CS             </v>
          </cell>
          <cell r="D271">
            <v>4</v>
          </cell>
          <cell r="F271">
            <v>9801.2399999999925</v>
          </cell>
          <cell r="G271">
            <v>12.695906735751286</v>
          </cell>
        </row>
        <row r="272">
          <cell r="A272" t="str">
            <v>631152</v>
          </cell>
          <cell r="B272" t="str">
            <v xml:space="preserve">ZDS 50                        </v>
          </cell>
          <cell r="C272" t="str">
            <v xml:space="preserve">2.5 GL ZDS          </v>
          </cell>
          <cell r="D272">
            <v>1</v>
          </cell>
          <cell r="F272">
            <v>9663.09</v>
          </cell>
          <cell r="G272">
            <v>41.831558441558442</v>
          </cell>
        </row>
        <row r="273">
          <cell r="A273" t="str">
            <v>191739</v>
          </cell>
          <cell r="B273" t="str">
            <v xml:space="preserve">ZEP GREEN-LINK FLOOR FINISH   </v>
          </cell>
          <cell r="C273" t="str">
            <v xml:space="preserve">5 GL PL  GREEN-LINK </v>
          </cell>
          <cell r="D273">
            <v>5</v>
          </cell>
          <cell r="F273">
            <v>9586.85</v>
          </cell>
          <cell r="G273">
            <v>21.07</v>
          </cell>
        </row>
        <row r="274">
          <cell r="A274" t="str">
            <v>050524</v>
          </cell>
          <cell r="B274" t="str">
            <v xml:space="preserve">ZEP BRAKE WASH                </v>
          </cell>
          <cell r="C274" t="str">
            <v xml:space="preserve">4 GL CS             </v>
          </cell>
          <cell r="D274">
            <v>4</v>
          </cell>
          <cell r="F274">
            <v>9540.08</v>
          </cell>
          <cell r="G274">
            <v>16.915035460992907</v>
          </cell>
        </row>
        <row r="275">
          <cell r="A275" t="str">
            <v>191423</v>
          </cell>
          <cell r="B275" t="str">
            <v xml:space="preserve">GREEN-LINK NEUTRAL FLOOR CLNR </v>
          </cell>
          <cell r="C275" t="str">
            <v xml:space="preserve">4 GL CS  GREEN-LINK </v>
          </cell>
          <cell r="D275">
            <v>4</v>
          </cell>
          <cell r="F275">
            <v>9517.48</v>
          </cell>
          <cell r="G275">
            <v>13.367247191011236</v>
          </cell>
        </row>
        <row r="276">
          <cell r="A276" t="str">
            <v>J53385</v>
          </cell>
          <cell r="B276" t="str">
            <v xml:space="preserve">X-2601                        </v>
          </cell>
          <cell r="C276" t="str">
            <v xml:space="preserve">55 GL DR            </v>
          </cell>
          <cell r="D276">
            <v>55</v>
          </cell>
          <cell r="F276">
            <v>9414.9</v>
          </cell>
          <cell r="G276">
            <v>17.117999999999999</v>
          </cell>
        </row>
        <row r="277">
          <cell r="A277" t="str">
            <v>053585</v>
          </cell>
          <cell r="B277" t="str">
            <v xml:space="preserve">ZEP BRAKE FLUSH               </v>
          </cell>
          <cell r="C277" t="str">
            <v xml:space="preserve">55 GL DR            </v>
          </cell>
          <cell r="D277">
            <v>55</v>
          </cell>
          <cell r="F277">
            <v>9342.8499999999985</v>
          </cell>
          <cell r="G277">
            <v>11.324666666666666</v>
          </cell>
        </row>
        <row r="278">
          <cell r="A278" t="str">
            <v>190901</v>
          </cell>
          <cell r="B278" t="str">
            <v xml:space="preserve">ZEP BUFF-UP                   </v>
          </cell>
          <cell r="C278" t="str">
            <v xml:space="preserve">1 CS 12 QTS         </v>
          </cell>
          <cell r="D278">
            <v>1</v>
          </cell>
          <cell r="F278">
            <v>9270.1800000000021</v>
          </cell>
          <cell r="G278">
            <v>61.801200000000016</v>
          </cell>
        </row>
        <row r="279">
          <cell r="A279" t="str">
            <v>N68801</v>
          </cell>
          <cell r="B279" t="str">
            <v xml:space="preserve">S2D ODOR COUNTERACTANT        </v>
          </cell>
          <cell r="C279" t="str">
            <v xml:space="preserve">1 CS 4-2 LITER      </v>
          </cell>
          <cell r="D279">
            <v>1</v>
          </cell>
          <cell r="F279">
            <v>9232.1899999999987</v>
          </cell>
          <cell r="G279">
            <v>88.771057692307679</v>
          </cell>
        </row>
        <row r="280">
          <cell r="A280" t="str">
            <v>003801</v>
          </cell>
          <cell r="B280" t="str">
            <v xml:space="preserve">ZEP TRUE BLITZ AEROSOL        </v>
          </cell>
          <cell r="C280" t="str">
            <v xml:space="preserve">1 DZ AERO           </v>
          </cell>
          <cell r="D280">
            <v>1</v>
          </cell>
          <cell r="F280">
            <v>9182.26</v>
          </cell>
          <cell r="G280">
            <v>79.845739130434779</v>
          </cell>
        </row>
        <row r="281">
          <cell r="A281" t="str">
            <v>165301</v>
          </cell>
          <cell r="B281" t="str">
            <v xml:space="preserve">AIR FAIR CONQUER GREEN-LINK   </v>
          </cell>
          <cell r="C281" t="str">
            <v xml:space="preserve">1 CS 12 QTS         </v>
          </cell>
          <cell r="D281">
            <v>1</v>
          </cell>
          <cell r="F281">
            <v>9159.8799999999992</v>
          </cell>
          <cell r="G281">
            <v>71.006821705426347</v>
          </cell>
        </row>
        <row r="282">
          <cell r="A282" t="str">
            <v>342901</v>
          </cell>
          <cell r="B282" t="str">
            <v xml:space="preserve">ZEP METER MIST HERBAL SPA     </v>
          </cell>
          <cell r="C282" t="str">
            <v xml:space="preserve">1 DZ AERO           </v>
          </cell>
          <cell r="D282">
            <v>1</v>
          </cell>
          <cell r="F282">
            <v>9036</v>
          </cell>
          <cell r="G282">
            <v>69.507692307692309</v>
          </cell>
        </row>
        <row r="283">
          <cell r="A283" t="str">
            <v>087401</v>
          </cell>
          <cell r="B283" t="str">
            <v xml:space="preserve">ZEP MANGO HAND SOAP FOAMING   </v>
          </cell>
          <cell r="C283" t="str">
            <v xml:space="preserve">1 CS 6 EA 550ML *BM </v>
          </cell>
          <cell r="D283">
            <v>1</v>
          </cell>
          <cell r="F283">
            <v>8956.6600000000035</v>
          </cell>
          <cell r="G283">
            <v>28.52439490445861</v>
          </cell>
        </row>
        <row r="284">
          <cell r="A284" t="str">
            <v>752059</v>
          </cell>
          <cell r="B284" t="str">
            <v xml:space="preserve">ZEP DZ-7                      </v>
          </cell>
          <cell r="C284" t="str">
            <v xml:space="preserve">2.5 GL   GREEN-LINK </v>
          </cell>
          <cell r="D284">
            <v>1</v>
          </cell>
          <cell r="F284">
            <v>8896.2700000000023</v>
          </cell>
          <cell r="G284">
            <v>43.609166666666681</v>
          </cell>
        </row>
        <row r="285">
          <cell r="A285" t="str">
            <v>486201</v>
          </cell>
          <cell r="B285" t="str">
            <v xml:space="preserve">ZEP BLOW OFF                  </v>
          </cell>
          <cell r="C285" t="str">
            <v xml:space="preserve">1 DZ AERO           </v>
          </cell>
          <cell r="D285">
            <v>1</v>
          </cell>
          <cell r="F285">
            <v>8871.130000000001</v>
          </cell>
          <cell r="G285">
            <v>161.29327272727275</v>
          </cell>
        </row>
        <row r="286">
          <cell r="A286" t="str">
            <v>113785</v>
          </cell>
          <cell r="B286" t="str">
            <v xml:space="preserve">ZEP ZARATHON                  </v>
          </cell>
          <cell r="C286" t="str">
            <v xml:space="preserve">55 GL DR            </v>
          </cell>
          <cell r="D286">
            <v>55</v>
          </cell>
          <cell r="F286">
            <v>8863.7999999999993</v>
          </cell>
          <cell r="G286">
            <v>20.145</v>
          </cell>
        </row>
        <row r="287">
          <cell r="A287" t="str">
            <v>075701</v>
          </cell>
          <cell r="B287" t="str">
            <v xml:space="preserve">EXPRESS WAX NEW               </v>
          </cell>
          <cell r="C287" t="str">
            <v xml:space="preserve">1 CS 12 QTS         </v>
          </cell>
          <cell r="D287">
            <v>1</v>
          </cell>
          <cell r="F287">
            <v>8861.7999999999993</v>
          </cell>
          <cell r="G287">
            <v>150.19999999999999</v>
          </cell>
        </row>
        <row r="288">
          <cell r="A288" t="str">
            <v>177924</v>
          </cell>
          <cell r="B288" t="str">
            <v xml:space="preserve">ZEP DEO-3                     </v>
          </cell>
          <cell r="C288" t="str">
            <v xml:space="preserve">4 GL CS             </v>
          </cell>
          <cell r="D288">
            <v>4</v>
          </cell>
          <cell r="F288">
            <v>8841.16</v>
          </cell>
          <cell r="G288">
            <v>15.456573426573426</v>
          </cell>
        </row>
        <row r="289">
          <cell r="A289" t="str">
            <v>184685</v>
          </cell>
          <cell r="B289" t="str">
            <v xml:space="preserve">ZEP RING MASTER               </v>
          </cell>
          <cell r="C289" t="str">
            <v xml:space="preserve">55 GL DR            </v>
          </cell>
          <cell r="D289">
            <v>55</v>
          </cell>
          <cell r="F289">
            <v>8840.6999999999989</v>
          </cell>
          <cell r="G289">
            <v>17.859999999999996</v>
          </cell>
        </row>
        <row r="290">
          <cell r="A290" t="str">
            <v>086635</v>
          </cell>
          <cell r="B290" t="str">
            <v xml:space="preserve">ZEP ZEPLEX                    </v>
          </cell>
          <cell r="C290" t="str">
            <v xml:space="preserve">5 GL PL             </v>
          </cell>
          <cell r="D290">
            <v>5</v>
          </cell>
          <cell r="F290">
            <v>8835.4500000000007</v>
          </cell>
          <cell r="G290">
            <v>13.805390625000001</v>
          </cell>
        </row>
        <row r="291">
          <cell r="A291" t="str">
            <v>331801</v>
          </cell>
          <cell r="B291" t="str">
            <v xml:space="preserve">ZEP METER MIST GREEN APPLE    </v>
          </cell>
          <cell r="C291" t="str">
            <v xml:space="preserve">1 DZ AERO           </v>
          </cell>
          <cell r="D291">
            <v>1</v>
          </cell>
          <cell r="F291">
            <v>8754.4200000000037</v>
          </cell>
          <cell r="G291">
            <v>67.863720930232589</v>
          </cell>
        </row>
        <row r="292">
          <cell r="A292" t="str">
            <v>142111</v>
          </cell>
          <cell r="B292" t="str">
            <v xml:space="preserve">SUNSCREEN WIPES 30 SPF        </v>
          </cell>
          <cell r="C292" t="str">
            <v xml:space="preserve">1 CS 50 PKS NEW     </v>
          </cell>
          <cell r="D292">
            <v>1</v>
          </cell>
          <cell r="F292">
            <v>8744.6</v>
          </cell>
          <cell r="G292">
            <v>32.149264705882352</v>
          </cell>
        </row>
        <row r="293">
          <cell r="A293" t="str">
            <v>J86505</v>
          </cell>
          <cell r="B293" t="str">
            <v xml:space="preserve">SELIG SMOOTH SCRUB            </v>
          </cell>
          <cell r="C293" t="str">
            <v xml:space="preserve">1 CS 9-2500 ML      </v>
          </cell>
          <cell r="D293">
            <v>1</v>
          </cell>
          <cell r="F293">
            <v>8587.61</v>
          </cell>
          <cell r="G293">
            <v>111.5274025974026</v>
          </cell>
        </row>
        <row r="294">
          <cell r="A294" t="str">
            <v>155824</v>
          </cell>
          <cell r="B294" t="str">
            <v>PROVIS AUTO WAREWASH RINSE AID</v>
          </cell>
          <cell r="C294" t="str">
            <v xml:space="preserve">4 GL CS             </v>
          </cell>
          <cell r="D294">
            <v>4</v>
          </cell>
          <cell r="F294">
            <v>8538.36</v>
          </cell>
          <cell r="G294">
            <v>17.788250000000001</v>
          </cell>
        </row>
        <row r="295">
          <cell r="A295" t="str">
            <v>081224</v>
          </cell>
          <cell r="B295" t="str">
            <v xml:space="preserve">ZEP FOCUS                     </v>
          </cell>
          <cell r="C295" t="str">
            <v xml:space="preserve">4 GL CS             </v>
          </cell>
          <cell r="D295">
            <v>4</v>
          </cell>
          <cell r="F295">
            <v>8441.4399999999987</v>
          </cell>
          <cell r="G295">
            <v>20.291923076923073</v>
          </cell>
        </row>
        <row r="296">
          <cell r="A296" t="str">
            <v>151724</v>
          </cell>
          <cell r="B296" t="str">
            <v xml:space="preserve">PROVISIONS POT &amp; PAN PREMIUM  </v>
          </cell>
          <cell r="C296" t="str">
            <v xml:space="preserve">4 GL CS         *BM </v>
          </cell>
          <cell r="D296">
            <v>4</v>
          </cell>
          <cell r="F296">
            <v>8431.24</v>
          </cell>
          <cell r="G296">
            <v>17.277131147540985</v>
          </cell>
        </row>
        <row r="297">
          <cell r="A297" t="str">
            <v>310225</v>
          </cell>
          <cell r="B297" t="str">
            <v xml:space="preserve">ZEP ZDS CONC BATHROOM CLEANER </v>
          </cell>
          <cell r="C297" t="str">
            <v xml:space="preserve">4 GL CS ZDS         </v>
          </cell>
          <cell r="D297">
            <v>4</v>
          </cell>
          <cell r="F297">
            <v>8414.0799999999963</v>
          </cell>
          <cell r="G297">
            <v>28.425945945945934</v>
          </cell>
        </row>
        <row r="298">
          <cell r="A298" t="str">
            <v>143001</v>
          </cell>
          <cell r="B298" t="str">
            <v xml:space="preserve">ZEP FAST GASKET CLEAR - NEW   </v>
          </cell>
          <cell r="C298" t="str">
            <v xml:space="preserve">1 DZ                </v>
          </cell>
          <cell r="D298">
            <v>1</v>
          </cell>
          <cell r="F298">
            <v>8295.85</v>
          </cell>
          <cell r="G298">
            <v>123.81865671641792</v>
          </cell>
        </row>
        <row r="299">
          <cell r="A299" t="str">
            <v>102385</v>
          </cell>
          <cell r="B299" t="str">
            <v xml:space="preserve">ZEP TACKLE                    </v>
          </cell>
          <cell r="C299" t="str">
            <v xml:space="preserve">55 GL DR            </v>
          </cell>
          <cell r="D299">
            <v>55</v>
          </cell>
          <cell r="F299">
            <v>8258.7999999999993</v>
          </cell>
          <cell r="G299">
            <v>12.513333333333332</v>
          </cell>
        </row>
        <row r="300">
          <cell r="A300" t="str">
            <v>N68901</v>
          </cell>
          <cell r="B300" t="str">
            <v xml:space="preserve">S2D DZ-7                      </v>
          </cell>
          <cell r="C300" t="str">
            <v xml:space="preserve">1 CS 4-2 LITER      </v>
          </cell>
          <cell r="D300">
            <v>1</v>
          </cell>
          <cell r="F300">
            <v>8172.2199999999984</v>
          </cell>
          <cell r="G300">
            <v>36.978371040723978</v>
          </cell>
        </row>
        <row r="301">
          <cell r="A301" t="str">
            <v>191723</v>
          </cell>
          <cell r="B301" t="str">
            <v xml:space="preserve">ZEP GREEN-LINK FLOOR FINISH   </v>
          </cell>
          <cell r="C301" t="str">
            <v xml:space="preserve">4 GL CS  GREEN-LINK </v>
          </cell>
          <cell r="D301">
            <v>4</v>
          </cell>
          <cell r="F301">
            <v>8151.0000000000018</v>
          </cell>
          <cell r="G301">
            <v>21.007731958762893</v>
          </cell>
        </row>
        <row r="302">
          <cell r="A302" t="str">
            <v>000101</v>
          </cell>
          <cell r="B302" t="str">
            <v xml:space="preserve">ORANGE GEL AEROSOL DEGREASER  </v>
          </cell>
          <cell r="C302" t="str">
            <v xml:space="preserve">1 DZ AERO           </v>
          </cell>
          <cell r="D302">
            <v>1</v>
          </cell>
          <cell r="F302">
            <v>8083.8600000000024</v>
          </cell>
          <cell r="G302">
            <v>155.4588461538462</v>
          </cell>
        </row>
        <row r="303">
          <cell r="A303" t="str">
            <v>010601</v>
          </cell>
          <cell r="B303" t="str">
            <v xml:space="preserve">ZEP DRY MOLY NC               </v>
          </cell>
          <cell r="C303" t="str">
            <v xml:space="preserve">1 DZ AERO           </v>
          </cell>
          <cell r="D303">
            <v>1</v>
          </cell>
          <cell r="F303">
            <v>8018.5400000000009</v>
          </cell>
          <cell r="G303">
            <v>102.80179487179488</v>
          </cell>
        </row>
        <row r="304">
          <cell r="A304" t="str">
            <v>085950</v>
          </cell>
          <cell r="B304" t="str">
            <v xml:space="preserve">ZEP FORMULA 50                </v>
          </cell>
          <cell r="C304" t="str">
            <v xml:space="preserve">20 GL DR            </v>
          </cell>
          <cell r="D304">
            <v>20</v>
          </cell>
          <cell r="F304">
            <v>8017.7999999999965</v>
          </cell>
          <cell r="G304">
            <v>10.279230769230765</v>
          </cell>
        </row>
        <row r="305">
          <cell r="A305" t="str">
            <v>085935</v>
          </cell>
          <cell r="B305" t="str">
            <v xml:space="preserve">ZEP FORMULA 50                </v>
          </cell>
          <cell r="C305" t="str">
            <v xml:space="preserve">5 GL PL             </v>
          </cell>
          <cell r="D305">
            <v>5</v>
          </cell>
          <cell r="F305">
            <v>8005.5800000000027</v>
          </cell>
          <cell r="G305">
            <v>10.67410666666667</v>
          </cell>
        </row>
        <row r="306">
          <cell r="A306" t="str">
            <v>088004</v>
          </cell>
          <cell r="B306" t="str">
            <v xml:space="preserve">ZEP FOAM SAN                  </v>
          </cell>
          <cell r="C306" t="str">
            <v xml:space="preserve">1 CS 6-550ML GK *BM </v>
          </cell>
          <cell r="D306">
            <v>1</v>
          </cell>
          <cell r="F306">
            <v>7995.239999999998</v>
          </cell>
          <cell r="G306">
            <v>38.624347826086947</v>
          </cell>
        </row>
        <row r="307">
          <cell r="A307" t="str">
            <v>179933</v>
          </cell>
          <cell r="B307" t="str">
            <v xml:space="preserve">ZEP FORMULA 5764              </v>
          </cell>
          <cell r="C307" t="str">
            <v xml:space="preserve">40 LB DR            </v>
          </cell>
          <cell r="D307">
            <v>0.40000000000000008</v>
          </cell>
          <cell r="F307">
            <v>7971.2899999999991</v>
          </cell>
          <cell r="G307">
            <v>234.44970588235287</v>
          </cell>
        </row>
        <row r="308">
          <cell r="A308" t="str">
            <v>210785</v>
          </cell>
          <cell r="B308" t="str">
            <v xml:space="preserve">ZEPOSECTOR S II               </v>
          </cell>
          <cell r="C308" t="str">
            <v xml:space="preserve">55 GL DR            </v>
          </cell>
          <cell r="D308">
            <v>55</v>
          </cell>
          <cell r="F308">
            <v>7937.6</v>
          </cell>
          <cell r="G308">
            <v>36.08</v>
          </cell>
        </row>
        <row r="309">
          <cell r="A309" t="str">
            <v>125439</v>
          </cell>
          <cell r="B309" t="str">
            <v xml:space="preserve">ZEP VERDIZA                   </v>
          </cell>
          <cell r="C309" t="str">
            <v xml:space="preserve">5 GL PL  GREEN-LINK </v>
          </cell>
          <cell r="D309">
            <v>5</v>
          </cell>
          <cell r="F309">
            <v>7912.7999999999993</v>
          </cell>
          <cell r="G309">
            <v>14.004955752212387</v>
          </cell>
        </row>
        <row r="310">
          <cell r="A310" t="str">
            <v>193524</v>
          </cell>
          <cell r="B310" t="str">
            <v xml:space="preserve">ZEP IMAGE                     </v>
          </cell>
          <cell r="C310" t="str">
            <v xml:space="preserve">4 GL CS             </v>
          </cell>
          <cell r="D310">
            <v>4</v>
          </cell>
          <cell r="F310">
            <v>7888.1200000000008</v>
          </cell>
          <cell r="G310">
            <v>18.961826923076924</v>
          </cell>
        </row>
        <row r="311">
          <cell r="A311" t="str">
            <v>241285</v>
          </cell>
          <cell r="B311" t="str">
            <v xml:space="preserve">ZEP FS PRO-CHLOR              </v>
          </cell>
          <cell r="C311" t="str">
            <v xml:space="preserve">55 GL DR            </v>
          </cell>
          <cell r="D311">
            <v>55</v>
          </cell>
          <cell r="F311">
            <v>7854</v>
          </cell>
          <cell r="G311">
            <v>14.28</v>
          </cell>
        </row>
        <row r="312">
          <cell r="A312" t="str">
            <v>107035</v>
          </cell>
          <cell r="B312" t="str">
            <v xml:space="preserve">ZEP SOLO                      </v>
          </cell>
          <cell r="C312" t="str">
            <v xml:space="preserve">5 GL PL             </v>
          </cell>
          <cell r="D312">
            <v>5</v>
          </cell>
          <cell r="F312">
            <v>7850.25</v>
          </cell>
          <cell r="G312">
            <v>21.507534246575343</v>
          </cell>
        </row>
        <row r="313">
          <cell r="A313" t="str">
            <v>191323</v>
          </cell>
          <cell r="B313" t="str">
            <v xml:space="preserve">ZEP GREEN-LINK FLOOR STRIPPER </v>
          </cell>
          <cell r="C313" t="str">
            <v xml:space="preserve">4 GL CS  GREEN-LINK </v>
          </cell>
          <cell r="D313">
            <v>4</v>
          </cell>
          <cell r="F313">
            <v>7821.84</v>
          </cell>
          <cell r="G313">
            <v>17.940000000000001</v>
          </cell>
        </row>
        <row r="314">
          <cell r="A314" t="str">
            <v>089801</v>
          </cell>
          <cell r="B314" t="str">
            <v xml:space="preserve">ZEP CHERRY CREME HAND SOAP    </v>
          </cell>
          <cell r="C314" t="str">
            <v xml:space="preserve">1 DZ 500 ML     *BM </v>
          </cell>
          <cell r="D314">
            <v>1</v>
          </cell>
          <cell r="F314">
            <v>7757.72</v>
          </cell>
          <cell r="G314">
            <v>53.87305555555556</v>
          </cell>
        </row>
        <row r="315">
          <cell r="A315" t="str">
            <v>197524</v>
          </cell>
          <cell r="B315" t="str">
            <v>AIR FAIR CHERRY CONC GREENLINK</v>
          </cell>
          <cell r="C315" t="str">
            <v xml:space="preserve">4 GL CS             </v>
          </cell>
          <cell r="D315">
            <v>4</v>
          </cell>
          <cell r="F315">
            <v>7744.3900000000012</v>
          </cell>
          <cell r="G315">
            <v>37.232644230769239</v>
          </cell>
        </row>
        <row r="316">
          <cell r="A316" t="str">
            <v>079480</v>
          </cell>
          <cell r="B316" t="str">
            <v xml:space="preserve">ZEP SUPER FLASH               </v>
          </cell>
          <cell r="C316" t="str">
            <v xml:space="preserve">500 LB DR           </v>
          </cell>
          <cell r="D316">
            <v>5</v>
          </cell>
          <cell r="F316">
            <v>7685.7999999999993</v>
          </cell>
          <cell r="G316">
            <v>153.71599999999998</v>
          </cell>
        </row>
        <row r="317">
          <cell r="A317" t="str">
            <v>237035</v>
          </cell>
          <cell r="B317" t="str">
            <v xml:space="preserve">ZEP FS BAKERY PAN CLEANER     </v>
          </cell>
          <cell r="C317" t="str">
            <v xml:space="preserve">5 GL PL             </v>
          </cell>
          <cell r="D317">
            <v>5</v>
          </cell>
          <cell r="F317">
            <v>7650.3</v>
          </cell>
          <cell r="G317">
            <v>15.149108910891091</v>
          </cell>
        </row>
        <row r="318">
          <cell r="A318" t="str">
            <v>087085</v>
          </cell>
          <cell r="B318" t="str">
            <v xml:space="preserve">ZEP POWERPLEX                 </v>
          </cell>
          <cell r="C318" t="str">
            <v xml:space="preserve">55 GL DR            </v>
          </cell>
          <cell r="D318">
            <v>55</v>
          </cell>
          <cell r="F318">
            <v>7551.56</v>
          </cell>
          <cell r="G318">
            <v>13.730109090909092</v>
          </cell>
        </row>
        <row r="319">
          <cell r="A319" t="str">
            <v>203785</v>
          </cell>
          <cell r="B319" t="str">
            <v xml:space="preserve">TUFF GREEN CONC GREEN-LINK    </v>
          </cell>
          <cell r="C319" t="str">
            <v xml:space="preserve">55 GL DR            </v>
          </cell>
          <cell r="D319">
            <v>55</v>
          </cell>
          <cell r="F319">
            <v>7547.66</v>
          </cell>
          <cell r="G319">
            <v>12.475471074380165</v>
          </cell>
        </row>
        <row r="320">
          <cell r="A320" t="str">
            <v>864601</v>
          </cell>
          <cell r="B320" t="str">
            <v xml:space="preserve">ZEP INSECT POWDER             </v>
          </cell>
          <cell r="C320" t="str">
            <v xml:space="preserve">1 CS 12-1 LB        </v>
          </cell>
          <cell r="D320">
            <v>1</v>
          </cell>
          <cell r="F320">
            <v>7536.31</v>
          </cell>
          <cell r="G320">
            <v>86.624252873563208</v>
          </cell>
        </row>
        <row r="321">
          <cell r="A321" t="str">
            <v>166823</v>
          </cell>
          <cell r="B321" t="str">
            <v xml:space="preserve">ZEP ODORLESS LBA              </v>
          </cell>
          <cell r="C321" t="str">
            <v xml:space="preserve">4 GL CS  GREEN-LINK </v>
          </cell>
          <cell r="D321">
            <v>4</v>
          </cell>
          <cell r="F321">
            <v>7512.680000000003</v>
          </cell>
          <cell r="G321">
            <v>18.234660194174765</v>
          </cell>
        </row>
        <row r="322">
          <cell r="A322" t="str">
            <v>102101</v>
          </cell>
          <cell r="B322" t="str">
            <v xml:space="preserve">ZEP SPRALUSTER                </v>
          </cell>
          <cell r="C322" t="str">
            <v xml:space="preserve">1 CS 12 QTS         </v>
          </cell>
          <cell r="D322">
            <v>1</v>
          </cell>
          <cell r="F322">
            <v>7463.55</v>
          </cell>
          <cell r="G322">
            <v>83.86011235955057</v>
          </cell>
        </row>
        <row r="323">
          <cell r="A323" t="str">
            <v>105201</v>
          </cell>
          <cell r="B323" t="str">
            <v>ZEP CONCENTRATED GLASS CLEANER</v>
          </cell>
          <cell r="C323" t="str">
            <v xml:space="preserve">1 CS 12-20 OZ       </v>
          </cell>
          <cell r="D323">
            <v>1</v>
          </cell>
          <cell r="F323">
            <v>7451.4</v>
          </cell>
          <cell r="G323">
            <v>77.618749999999991</v>
          </cell>
        </row>
        <row r="324">
          <cell r="A324" t="str">
            <v>125185</v>
          </cell>
          <cell r="B324" t="str">
            <v xml:space="preserve">ZEP APRIZA 2                  </v>
          </cell>
          <cell r="C324" t="str">
            <v xml:space="preserve">55 GL DR            </v>
          </cell>
          <cell r="D324">
            <v>55</v>
          </cell>
          <cell r="F324">
            <v>7221.4999999999982</v>
          </cell>
          <cell r="G324">
            <v>13.129999999999997</v>
          </cell>
        </row>
        <row r="325">
          <cell r="A325" t="str">
            <v>121524</v>
          </cell>
          <cell r="B325" t="str">
            <v xml:space="preserve">ZEP TRITON                    </v>
          </cell>
          <cell r="C325" t="str">
            <v xml:space="preserve">4 GL CS             </v>
          </cell>
          <cell r="D325">
            <v>4</v>
          </cell>
          <cell r="F325">
            <v>7210.6</v>
          </cell>
          <cell r="G325">
            <v>33.382407407407406</v>
          </cell>
        </row>
        <row r="326">
          <cell r="A326" t="str">
            <v>053535</v>
          </cell>
          <cell r="B326" t="str">
            <v xml:space="preserve">ZEP BRAKE FLUSH               </v>
          </cell>
          <cell r="C326" t="str">
            <v xml:space="preserve">5 GL PL             </v>
          </cell>
          <cell r="D326">
            <v>5</v>
          </cell>
          <cell r="F326">
            <v>7161.4</v>
          </cell>
          <cell r="G326">
            <v>17.050952380952381</v>
          </cell>
        </row>
        <row r="327">
          <cell r="A327" t="str">
            <v>197185</v>
          </cell>
          <cell r="B327" t="str">
            <v xml:space="preserve">ZEP SHIELD                    </v>
          </cell>
          <cell r="C327" t="str">
            <v xml:space="preserve">55 GL DR            </v>
          </cell>
          <cell r="D327">
            <v>55</v>
          </cell>
          <cell r="F327">
            <v>7147.8</v>
          </cell>
          <cell r="G327">
            <v>16.245000000000001</v>
          </cell>
        </row>
        <row r="328">
          <cell r="A328" t="str">
            <v>125516</v>
          </cell>
          <cell r="B328" t="str">
            <v xml:space="preserve">FUZION SUDS FOR KIDS          </v>
          </cell>
          <cell r="C328" t="str">
            <v xml:space="preserve">1 CS 4-1200 ML      </v>
          </cell>
          <cell r="D328">
            <v>1</v>
          </cell>
          <cell r="F328">
            <v>7118.4100000000008</v>
          </cell>
          <cell r="G328">
            <v>28.136007905138342</v>
          </cell>
        </row>
        <row r="329">
          <cell r="A329" t="str">
            <v>262052</v>
          </cell>
          <cell r="B329" t="str">
            <v xml:space="preserve">PROVISIONS POT &amp; PAN          </v>
          </cell>
          <cell r="C329" t="str">
            <v xml:space="preserve">2.5 GL BOTTLE       </v>
          </cell>
          <cell r="D329">
            <v>1</v>
          </cell>
          <cell r="F329">
            <v>7103.7</v>
          </cell>
          <cell r="G329">
            <v>28.301593625498008</v>
          </cell>
        </row>
        <row r="330">
          <cell r="A330" t="str">
            <v>168523</v>
          </cell>
          <cell r="B330" t="str">
            <v xml:space="preserve">ZEP BIO BATHROOM              </v>
          </cell>
          <cell r="C330" t="str">
            <v xml:space="preserve">4 GL CS  GREEN-LINK </v>
          </cell>
          <cell r="D330">
            <v>4</v>
          </cell>
          <cell r="F330">
            <v>7094.6</v>
          </cell>
          <cell r="G330">
            <v>19.278804347826089</v>
          </cell>
        </row>
        <row r="331">
          <cell r="A331" t="str">
            <v>N62840</v>
          </cell>
          <cell r="B331" t="str">
            <v xml:space="preserve">ANTARCTICA CMA ICE MELT       </v>
          </cell>
          <cell r="C331" t="str">
            <v xml:space="preserve">40-50 LB BAGS B316  </v>
          </cell>
          <cell r="D331">
            <v>1</v>
          </cell>
          <cell r="F331">
            <v>7077.0299999999988</v>
          </cell>
          <cell r="G331">
            <v>786.33666666666659</v>
          </cell>
        </row>
        <row r="332">
          <cell r="A332" t="str">
            <v>017601</v>
          </cell>
          <cell r="B332" t="str">
            <v xml:space="preserve">ZEP ICE MELT                  </v>
          </cell>
          <cell r="C332" t="str">
            <v xml:space="preserve">1 DZ AERO           </v>
          </cell>
          <cell r="D332">
            <v>1</v>
          </cell>
          <cell r="F332">
            <v>7039.8100000000059</v>
          </cell>
          <cell r="G332">
            <v>79.997840909090982</v>
          </cell>
        </row>
        <row r="333">
          <cell r="A333" t="str">
            <v>141501</v>
          </cell>
          <cell r="B333" t="str">
            <v>STA-AWAY INSECT REPELLENT WIPE</v>
          </cell>
          <cell r="C333" t="str">
            <v xml:space="preserve">1 CS 50 PKS         </v>
          </cell>
          <cell r="D333">
            <v>1</v>
          </cell>
          <cell r="F333">
            <v>6985.8399999999983</v>
          </cell>
          <cell r="G333">
            <v>31.753818181818176</v>
          </cell>
        </row>
        <row r="334">
          <cell r="A334" t="str">
            <v>082453</v>
          </cell>
          <cell r="B334" t="str">
            <v xml:space="preserve">ZEP LEMONEX II                </v>
          </cell>
          <cell r="C334" t="str">
            <v xml:space="preserve">2.5 GL BOTTLE       </v>
          </cell>
          <cell r="D334">
            <v>1</v>
          </cell>
          <cell r="F334">
            <v>6976.91</v>
          </cell>
          <cell r="G334">
            <v>43.334844720496896</v>
          </cell>
        </row>
        <row r="335">
          <cell r="A335" t="str">
            <v>F02366</v>
          </cell>
          <cell r="B335" t="str">
            <v xml:space="preserve">WASP &amp; YELLOW JACKETS         </v>
          </cell>
          <cell r="C335" t="str">
            <v xml:space="preserve">3 DZ PROMO          </v>
          </cell>
          <cell r="D335">
            <v>1</v>
          </cell>
          <cell r="F335">
            <v>6965</v>
          </cell>
          <cell r="G335">
            <v>199</v>
          </cell>
        </row>
        <row r="336">
          <cell r="A336" t="str">
            <v>H70139</v>
          </cell>
          <cell r="B336" t="str">
            <v xml:space="preserve">ZEP BIO SWAB                  </v>
          </cell>
          <cell r="C336" t="str">
            <v xml:space="preserve">5 GL PL  GREEN-LINK </v>
          </cell>
          <cell r="D336">
            <v>5</v>
          </cell>
          <cell r="F336">
            <v>6910.7400000000007</v>
          </cell>
          <cell r="G336">
            <v>13.039132075471699</v>
          </cell>
        </row>
        <row r="337">
          <cell r="A337" t="str">
            <v>075085</v>
          </cell>
          <cell r="B337" t="str">
            <v xml:space="preserve">ZEP ORANGE RESPONSE LIQUID    </v>
          </cell>
          <cell r="C337" t="str">
            <v xml:space="preserve">55 GL DR            </v>
          </cell>
          <cell r="D337">
            <v>55</v>
          </cell>
          <cell r="F337">
            <v>6888.75</v>
          </cell>
          <cell r="G337">
            <v>20.875</v>
          </cell>
        </row>
        <row r="338">
          <cell r="A338" t="str">
            <v>343501</v>
          </cell>
          <cell r="B338" t="str">
            <v xml:space="preserve">ZEP METER MIST SMOKE SCREEN   </v>
          </cell>
          <cell r="C338" t="str">
            <v xml:space="preserve">1 DZ AERO           </v>
          </cell>
          <cell r="D338">
            <v>1</v>
          </cell>
          <cell r="F338">
            <v>6847.8100000000013</v>
          </cell>
          <cell r="G338">
            <v>68.478100000000012</v>
          </cell>
        </row>
        <row r="339">
          <cell r="A339" t="str">
            <v>025001</v>
          </cell>
          <cell r="B339" t="str">
            <v xml:space="preserve">ZEP SUPER PENETRANT           </v>
          </cell>
          <cell r="C339" t="str">
            <v xml:space="preserve">1 DZ AERO           </v>
          </cell>
          <cell r="D339">
            <v>1</v>
          </cell>
          <cell r="F339">
            <v>6827.7600000000011</v>
          </cell>
          <cell r="G339">
            <v>91.036800000000014</v>
          </cell>
        </row>
        <row r="340">
          <cell r="A340" t="str">
            <v>135901</v>
          </cell>
          <cell r="B340" t="str">
            <v xml:space="preserve">AIR &amp; FABRIC REFRESHER R.T.U  </v>
          </cell>
          <cell r="C340" t="str">
            <v xml:space="preserve">1 CS 12 QTS         </v>
          </cell>
          <cell r="D340">
            <v>1</v>
          </cell>
          <cell r="F340">
            <v>6824.7799999999988</v>
          </cell>
          <cell r="G340">
            <v>101.86238805970147</v>
          </cell>
        </row>
        <row r="341">
          <cell r="A341" t="str">
            <v>180301</v>
          </cell>
          <cell r="B341" t="str">
            <v xml:space="preserve">ZEP D-A                       </v>
          </cell>
          <cell r="C341" t="str">
            <v xml:space="preserve">1 DZ                </v>
          </cell>
          <cell r="D341">
            <v>1</v>
          </cell>
          <cell r="F341">
            <v>6822.6599999999989</v>
          </cell>
          <cell r="G341">
            <v>51.298195488721795</v>
          </cell>
        </row>
        <row r="342">
          <cell r="A342" t="str">
            <v>230035</v>
          </cell>
          <cell r="B342" t="str">
            <v xml:space="preserve">ZEP-O-ZORB                    </v>
          </cell>
          <cell r="C342" t="str">
            <v xml:space="preserve">50 LB BG            </v>
          </cell>
          <cell r="D342">
            <v>0.5</v>
          </cell>
          <cell r="F342">
            <v>6795.0000000000018</v>
          </cell>
          <cell r="G342">
            <v>36.72972972972974</v>
          </cell>
        </row>
        <row r="343">
          <cell r="A343" t="str">
            <v>136424</v>
          </cell>
          <cell r="B343" t="str">
            <v xml:space="preserve">ZEP FORMULA 777 - NEW         </v>
          </cell>
          <cell r="C343" t="str">
            <v xml:space="preserve">4 GL CS             </v>
          </cell>
          <cell r="D343">
            <v>4</v>
          </cell>
          <cell r="F343">
            <v>6771.2800000000016</v>
          </cell>
          <cell r="G343">
            <v>28.691864406779668</v>
          </cell>
        </row>
        <row r="344">
          <cell r="A344" t="str">
            <v>050535</v>
          </cell>
          <cell r="B344" t="str">
            <v xml:space="preserve">ZEP BRAKE WASH                </v>
          </cell>
          <cell r="C344" t="str">
            <v xml:space="preserve">5 GL PL             </v>
          </cell>
          <cell r="D344">
            <v>5</v>
          </cell>
          <cell r="F344">
            <v>6707.9</v>
          </cell>
          <cell r="G344">
            <v>16.982025316455697</v>
          </cell>
        </row>
        <row r="345">
          <cell r="A345" t="str">
            <v>067885</v>
          </cell>
          <cell r="B345" t="str">
            <v xml:space="preserve">ZEP FORMULA 22                </v>
          </cell>
          <cell r="C345" t="str">
            <v xml:space="preserve">55 GL DR            </v>
          </cell>
          <cell r="D345">
            <v>55</v>
          </cell>
          <cell r="F345">
            <v>6700.65</v>
          </cell>
          <cell r="G345">
            <v>12.183000000000002</v>
          </cell>
        </row>
        <row r="346">
          <cell r="A346" t="str">
            <v>037674</v>
          </cell>
          <cell r="B346" t="str">
            <v xml:space="preserve">TRUCK WASH HOT DEAL SPECIAL   </v>
          </cell>
          <cell r="C346" t="str">
            <v xml:space="preserve">55 GL DR            </v>
          </cell>
          <cell r="D346">
            <v>1</v>
          </cell>
          <cell r="F346">
            <v>6655</v>
          </cell>
          <cell r="G346">
            <v>302.5</v>
          </cell>
        </row>
        <row r="347">
          <cell r="A347" t="str">
            <v>021501</v>
          </cell>
          <cell r="B347" t="str">
            <v xml:space="preserve">ZEP CARB X - NEW              </v>
          </cell>
          <cell r="C347" t="str">
            <v xml:space="preserve">1 DZ AERO           </v>
          </cell>
          <cell r="D347">
            <v>1</v>
          </cell>
          <cell r="F347">
            <v>6625.4800000000023</v>
          </cell>
          <cell r="G347">
            <v>72.807472527472555</v>
          </cell>
        </row>
        <row r="348">
          <cell r="A348" t="str">
            <v>204001</v>
          </cell>
          <cell r="B348" t="str">
            <v xml:space="preserve">ZEP HIT MAN DM                </v>
          </cell>
          <cell r="C348" t="str">
            <v xml:space="preserve">1 CS 12 QTS         </v>
          </cell>
          <cell r="D348">
            <v>1</v>
          </cell>
          <cell r="F348">
            <v>6611.7400000000016</v>
          </cell>
          <cell r="G348">
            <v>86.996578947368448</v>
          </cell>
        </row>
        <row r="349">
          <cell r="A349" t="str">
            <v>N68701</v>
          </cell>
          <cell r="B349" t="str">
            <v>S2D ACID BATHROOM&amp; SHOWER CLNR</v>
          </cell>
          <cell r="C349" t="str">
            <v xml:space="preserve">1 CS 4-2 LITER      </v>
          </cell>
          <cell r="D349">
            <v>1</v>
          </cell>
          <cell r="F349">
            <v>6577.2</v>
          </cell>
          <cell r="G349">
            <v>117.45</v>
          </cell>
        </row>
        <row r="350">
          <cell r="A350" t="str">
            <v>128601</v>
          </cell>
          <cell r="B350" t="str">
            <v xml:space="preserve">ZEP PREP CARPET PRETREATMENT  </v>
          </cell>
          <cell r="C350" t="str">
            <v xml:space="preserve">1 CS 12 QTS         </v>
          </cell>
          <cell r="D350">
            <v>1</v>
          </cell>
          <cell r="F350">
            <v>6548.4899999999989</v>
          </cell>
          <cell r="G350">
            <v>73.578539325842684</v>
          </cell>
        </row>
        <row r="351">
          <cell r="A351" t="str">
            <v>344401</v>
          </cell>
          <cell r="B351" t="str">
            <v xml:space="preserve">ZEP METER MIST TROPICAL MELON </v>
          </cell>
          <cell r="C351" t="str">
            <v xml:space="preserve">1 DZ AERO           </v>
          </cell>
          <cell r="D351">
            <v>1</v>
          </cell>
          <cell r="F351">
            <v>6510.4500000000007</v>
          </cell>
          <cell r="G351">
            <v>69.260106382978734</v>
          </cell>
        </row>
        <row r="352">
          <cell r="A352" t="str">
            <v>988535</v>
          </cell>
          <cell r="B352" t="str">
            <v xml:space="preserve">XT-1398 HIGH PH PRESOAK       </v>
          </cell>
          <cell r="C352" t="str">
            <v xml:space="preserve">5 GL PL             </v>
          </cell>
          <cell r="D352">
            <v>5</v>
          </cell>
          <cell r="F352">
            <v>6507.56</v>
          </cell>
          <cell r="G352">
            <v>16.902753246753246</v>
          </cell>
        </row>
        <row r="353">
          <cell r="A353" t="str">
            <v>169501</v>
          </cell>
          <cell r="B353" t="str">
            <v>AIR FAIR PINA COLADA GREENLINK</v>
          </cell>
          <cell r="C353" t="str">
            <v xml:space="preserve">1 CS 12 QTS         </v>
          </cell>
          <cell r="D353">
            <v>1</v>
          </cell>
          <cell r="F353">
            <v>6457.6</v>
          </cell>
          <cell r="G353">
            <v>75.97176470588235</v>
          </cell>
        </row>
        <row r="354">
          <cell r="A354" t="str">
            <v>170023</v>
          </cell>
          <cell r="B354" t="str">
            <v xml:space="preserve">ZEP FS AMINE Z                </v>
          </cell>
          <cell r="C354" t="str">
            <v xml:space="preserve">4 GL CS  GREEN-LINK </v>
          </cell>
          <cell r="D354">
            <v>4</v>
          </cell>
          <cell r="F354">
            <v>6416.880000000001</v>
          </cell>
          <cell r="G354">
            <v>15.134150943396229</v>
          </cell>
        </row>
        <row r="355">
          <cell r="A355" t="str">
            <v>F50085</v>
          </cell>
          <cell r="B355" t="str">
            <v xml:space="preserve">ZEP FORMULA 50 R.T.U.         </v>
          </cell>
          <cell r="C355" t="str">
            <v xml:space="preserve">55 GL DR            </v>
          </cell>
          <cell r="D355">
            <v>55</v>
          </cell>
          <cell r="F355">
            <v>6379.47</v>
          </cell>
          <cell r="G355">
            <v>8.2850259740259737</v>
          </cell>
        </row>
        <row r="356">
          <cell r="A356" t="str">
            <v>189001</v>
          </cell>
          <cell r="B356" t="str">
            <v>ZEP AIR FAIR CHERRY GREEN-LINK</v>
          </cell>
          <cell r="C356" t="str">
            <v xml:space="preserve">1 CS 12 QTS         </v>
          </cell>
          <cell r="D356">
            <v>1</v>
          </cell>
          <cell r="F356">
            <v>6359.11</v>
          </cell>
          <cell r="G356">
            <v>97.83246153846153</v>
          </cell>
        </row>
        <row r="357">
          <cell r="A357" t="str">
            <v>000701</v>
          </cell>
          <cell r="B357" t="str">
            <v xml:space="preserve">ZEP RESCUE                    </v>
          </cell>
          <cell r="C357" t="str">
            <v xml:space="preserve">1 DZ AERO           </v>
          </cell>
          <cell r="D357">
            <v>1</v>
          </cell>
          <cell r="F357">
            <v>6311.9000000000033</v>
          </cell>
          <cell r="G357">
            <v>65.748958333333363</v>
          </cell>
        </row>
        <row r="358">
          <cell r="A358" t="str">
            <v>028601</v>
          </cell>
          <cell r="B358" t="str">
            <v>ZEP CHOKE &amp; CARBURETOR CLEANER</v>
          </cell>
          <cell r="C358" t="str">
            <v xml:space="preserve">1 DZ AERO           </v>
          </cell>
          <cell r="D358">
            <v>1</v>
          </cell>
          <cell r="F358">
            <v>6294.7600000000048</v>
          </cell>
          <cell r="G358">
            <v>69.173186813186859</v>
          </cell>
        </row>
        <row r="359">
          <cell r="A359" t="str">
            <v>N57701</v>
          </cell>
          <cell r="B359" t="str">
            <v xml:space="preserve">ZEP O SHINE CAR WASH PROMO    </v>
          </cell>
          <cell r="C359" t="str">
            <v xml:space="preserve">1 PKG               </v>
          </cell>
          <cell r="D359">
            <v>1</v>
          </cell>
          <cell r="F359">
            <v>6290</v>
          </cell>
          <cell r="G359">
            <v>185</v>
          </cell>
        </row>
        <row r="360">
          <cell r="A360" t="str">
            <v>051740</v>
          </cell>
          <cell r="B360" t="str">
            <v xml:space="preserve">ZEP FORMULA 965               </v>
          </cell>
          <cell r="C360" t="str">
            <v xml:space="preserve">100 LB DR           </v>
          </cell>
          <cell r="D360">
            <v>1</v>
          </cell>
          <cell r="F360">
            <v>6282.6799999999985</v>
          </cell>
          <cell r="G360">
            <v>273.15999999999991</v>
          </cell>
        </row>
        <row r="361">
          <cell r="A361" t="str">
            <v>125267</v>
          </cell>
          <cell r="B361" t="str">
            <v>FUZION ANTIBACTERIAL FOAM H SP</v>
          </cell>
          <cell r="C361" t="str">
            <v xml:space="preserve">1 PKG 4&amp;4 SELECT    </v>
          </cell>
          <cell r="D361">
            <v>1</v>
          </cell>
          <cell r="F361">
            <v>6270</v>
          </cell>
          <cell r="G361">
            <v>165</v>
          </cell>
        </row>
        <row r="362">
          <cell r="A362" t="str">
            <v>083101</v>
          </cell>
          <cell r="B362" t="str">
            <v xml:space="preserve">ZEP SPROXY                    </v>
          </cell>
          <cell r="C362" t="str">
            <v xml:space="preserve">1 CS 12 QTS         </v>
          </cell>
          <cell r="D362">
            <v>1</v>
          </cell>
          <cell r="F362">
            <v>6263.4400000000041</v>
          </cell>
          <cell r="G362">
            <v>37.731566265060266</v>
          </cell>
        </row>
        <row r="363">
          <cell r="A363" t="str">
            <v>176901</v>
          </cell>
          <cell r="B363" t="str">
            <v xml:space="preserve">ZEP CHLOR-RETAIN              </v>
          </cell>
          <cell r="C363" t="str">
            <v xml:space="preserve">1 DZ CS             </v>
          </cell>
          <cell r="D363">
            <v>1</v>
          </cell>
          <cell r="F363">
            <v>6254.2399999999989</v>
          </cell>
          <cell r="G363">
            <v>78.177999999999983</v>
          </cell>
        </row>
        <row r="364">
          <cell r="A364" t="str">
            <v>647935</v>
          </cell>
          <cell r="B364" t="str">
            <v xml:space="preserve">X-10893                       </v>
          </cell>
          <cell r="C364" t="str">
            <v xml:space="preserve">5 GL PL             </v>
          </cell>
          <cell r="D364">
            <v>5</v>
          </cell>
          <cell r="F364">
            <v>6242.55</v>
          </cell>
          <cell r="G364">
            <v>26.564042553191491</v>
          </cell>
        </row>
        <row r="365">
          <cell r="A365" t="str">
            <v>072380</v>
          </cell>
          <cell r="B365" t="str">
            <v xml:space="preserve">ZEP FLASH                     </v>
          </cell>
          <cell r="C365" t="str">
            <v xml:space="preserve">500 LB DR           </v>
          </cell>
          <cell r="D365">
            <v>5</v>
          </cell>
          <cell r="F365">
            <v>6206.2</v>
          </cell>
          <cell r="G365">
            <v>137.91555555555556</v>
          </cell>
        </row>
        <row r="366">
          <cell r="A366" t="str">
            <v>151324</v>
          </cell>
          <cell r="B366" t="str">
            <v xml:space="preserve">PROVISIONS POT &amp; PAN PLUS     </v>
          </cell>
          <cell r="C366" t="str">
            <v xml:space="preserve">4 GL CS             </v>
          </cell>
          <cell r="D366">
            <v>4</v>
          </cell>
          <cell r="F366">
            <v>6195.8799999999992</v>
          </cell>
          <cell r="G366">
            <v>11.559477611940297</v>
          </cell>
        </row>
        <row r="367">
          <cell r="A367" t="str">
            <v>085635</v>
          </cell>
          <cell r="B367" t="str">
            <v xml:space="preserve">ZEP MORADO SUPER CLEANER      </v>
          </cell>
          <cell r="C367" t="str">
            <v xml:space="preserve">5 GL PL             </v>
          </cell>
          <cell r="D367">
            <v>5</v>
          </cell>
          <cell r="F367">
            <v>6184.51</v>
          </cell>
          <cell r="G367">
            <v>10.056113821138212</v>
          </cell>
        </row>
        <row r="368">
          <cell r="A368" t="str">
            <v>040740</v>
          </cell>
          <cell r="B368" t="str">
            <v xml:space="preserve">ZEP FORMULA 4358              </v>
          </cell>
          <cell r="C368" t="str">
            <v xml:space="preserve">100 LB DR           </v>
          </cell>
          <cell r="D368">
            <v>1</v>
          </cell>
          <cell r="F368">
            <v>6175.52</v>
          </cell>
          <cell r="G368">
            <v>363.26588235294116</v>
          </cell>
        </row>
        <row r="369">
          <cell r="A369" t="str">
            <v>N69001</v>
          </cell>
          <cell r="B369" t="str">
            <v xml:space="preserve">S2D TRITON ONE STEP DISINFECT </v>
          </cell>
          <cell r="C369" t="str">
            <v xml:space="preserve">1 CS 4-2 LITER      </v>
          </cell>
          <cell r="D369">
            <v>1</v>
          </cell>
          <cell r="F369">
            <v>6104.33</v>
          </cell>
          <cell r="G369">
            <v>84.782361111111115</v>
          </cell>
        </row>
        <row r="370">
          <cell r="A370" t="str">
            <v>151735</v>
          </cell>
          <cell r="B370" t="str">
            <v xml:space="preserve">PROVISIONS POT &amp; PAN PREMIUM  </v>
          </cell>
          <cell r="C370" t="str">
            <v xml:space="preserve">5 GL PL         *BM </v>
          </cell>
          <cell r="D370">
            <v>5</v>
          </cell>
          <cell r="F370">
            <v>6085.96</v>
          </cell>
          <cell r="G370">
            <v>17.640463768115943</v>
          </cell>
        </row>
        <row r="371">
          <cell r="A371" t="str">
            <v>024301</v>
          </cell>
          <cell r="B371" t="str">
            <v xml:space="preserve">ZEP MICRO-MIST FRESH SCENT    </v>
          </cell>
          <cell r="C371" t="str">
            <v xml:space="preserve">1 DZ AERO           </v>
          </cell>
          <cell r="D371">
            <v>1</v>
          </cell>
          <cell r="F371">
            <v>6080.7400000000007</v>
          </cell>
          <cell r="G371">
            <v>85.644225352112684</v>
          </cell>
        </row>
        <row r="372">
          <cell r="A372" t="str">
            <v>204535</v>
          </cell>
          <cell r="B372" t="str">
            <v xml:space="preserve">ZEP BURNISH BOOST GREEN-LINK  </v>
          </cell>
          <cell r="C372" t="str">
            <v xml:space="preserve">5 GL PL             </v>
          </cell>
          <cell r="D372">
            <v>5</v>
          </cell>
          <cell r="F372">
            <v>6072.01</v>
          </cell>
          <cell r="G372">
            <v>17.104253521126761</v>
          </cell>
        </row>
        <row r="373">
          <cell r="A373" t="str">
            <v>020301</v>
          </cell>
          <cell r="B373" t="str">
            <v xml:space="preserve">ZEP POWER SOLV II             </v>
          </cell>
          <cell r="C373" t="str">
            <v xml:space="preserve">1 DZ AERO           </v>
          </cell>
          <cell r="D373">
            <v>1</v>
          </cell>
          <cell r="F373">
            <v>6040.92</v>
          </cell>
          <cell r="G373">
            <v>87.549565217391304</v>
          </cell>
        </row>
        <row r="374">
          <cell r="A374" t="str">
            <v>N68201</v>
          </cell>
          <cell r="B374" t="str">
            <v xml:space="preserve">S2D NEUTRAL FLOOR CLEANER GL  </v>
          </cell>
          <cell r="C374" t="str">
            <v xml:space="preserve">1 CS 4-2 LITER      </v>
          </cell>
          <cell r="D374">
            <v>1</v>
          </cell>
          <cell r="F374">
            <v>6006.81</v>
          </cell>
          <cell r="G374">
            <v>40.586554054054048</v>
          </cell>
        </row>
        <row r="375">
          <cell r="A375" t="str">
            <v>174501</v>
          </cell>
          <cell r="B375" t="str">
            <v xml:space="preserve">ZEP JOHNNY APPLESTICK         </v>
          </cell>
          <cell r="C375" t="str">
            <v xml:space="preserve">1 CS 24 EA          </v>
          </cell>
          <cell r="D375">
            <v>1</v>
          </cell>
          <cell r="F375">
            <v>5996.1600000000008</v>
          </cell>
          <cell r="G375">
            <v>74.026666666666671</v>
          </cell>
        </row>
        <row r="376">
          <cell r="A376" t="str">
            <v>143301</v>
          </cell>
          <cell r="B376" t="str">
            <v xml:space="preserve">ZEP FAST GASKET BLACK - NEW   </v>
          </cell>
          <cell r="C376" t="str">
            <v xml:space="preserve">1 DZ                </v>
          </cell>
          <cell r="D376">
            <v>1</v>
          </cell>
          <cell r="F376">
            <v>5966.14</v>
          </cell>
          <cell r="G376">
            <v>145.51560975609758</v>
          </cell>
        </row>
        <row r="377">
          <cell r="A377" t="str">
            <v>044285</v>
          </cell>
          <cell r="B377" t="str">
            <v xml:space="preserve">ZEPEXO                        </v>
          </cell>
          <cell r="C377" t="str">
            <v xml:space="preserve">55 GL DR            </v>
          </cell>
          <cell r="D377">
            <v>55</v>
          </cell>
          <cell r="F377">
            <v>5958.7</v>
          </cell>
          <cell r="G377">
            <v>13.5425</v>
          </cell>
        </row>
        <row r="378">
          <cell r="A378" t="str">
            <v>184635</v>
          </cell>
          <cell r="B378" t="str">
            <v xml:space="preserve">ZEP RING MASTER               </v>
          </cell>
          <cell r="C378" t="str">
            <v xml:space="preserve">5 GL PL             </v>
          </cell>
          <cell r="D378">
            <v>5</v>
          </cell>
          <cell r="F378">
            <v>5909.8</v>
          </cell>
          <cell r="G378">
            <v>19.699333333333335</v>
          </cell>
        </row>
        <row r="379">
          <cell r="A379" t="str">
            <v>631125</v>
          </cell>
          <cell r="B379" t="str">
            <v xml:space="preserve">ZDS 50                        </v>
          </cell>
          <cell r="C379" t="str">
            <v xml:space="preserve">4 GL CS ZDS         </v>
          </cell>
          <cell r="D379">
            <v>4</v>
          </cell>
          <cell r="F379">
            <v>5907.2400000000016</v>
          </cell>
          <cell r="G379">
            <v>13.304594594594597</v>
          </cell>
        </row>
        <row r="380">
          <cell r="A380" t="str">
            <v>093924</v>
          </cell>
          <cell r="B380" t="str">
            <v xml:space="preserve">ZEP ROUND ONE                 </v>
          </cell>
          <cell r="C380" t="str">
            <v xml:space="preserve">4 GL CS         *BM </v>
          </cell>
          <cell r="D380">
            <v>4</v>
          </cell>
          <cell r="F380">
            <v>5873.760000000002</v>
          </cell>
          <cell r="G380">
            <v>21.917014925373142</v>
          </cell>
        </row>
        <row r="381">
          <cell r="A381" t="str">
            <v>008001</v>
          </cell>
          <cell r="B381" t="str">
            <v xml:space="preserve">ZEP MAGNET                    </v>
          </cell>
          <cell r="C381" t="str">
            <v xml:space="preserve">1 DZ AERO           </v>
          </cell>
          <cell r="D381">
            <v>1</v>
          </cell>
          <cell r="F381">
            <v>5792.11</v>
          </cell>
          <cell r="G381">
            <v>69.784457831325312</v>
          </cell>
        </row>
        <row r="382">
          <cell r="A382" t="str">
            <v>L98501</v>
          </cell>
          <cell r="B382" t="str">
            <v xml:space="preserve">FORMULA 50 PLUS ZDS DISPENSER </v>
          </cell>
          <cell r="C382" t="str">
            <v xml:space="preserve">1 PKG 55GL DR PROMO </v>
          </cell>
          <cell r="D382">
            <v>1</v>
          </cell>
          <cell r="F382">
            <v>5785</v>
          </cell>
          <cell r="G382">
            <v>445</v>
          </cell>
        </row>
        <row r="383">
          <cell r="A383" t="str">
            <v>067986</v>
          </cell>
          <cell r="B383" t="str">
            <v xml:space="preserve">ZEP SPIRIT II                 </v>
          </cell>
          <cell r="C383" t="str">
            <v xml:space="preserve">55 GL DR GREEN-LINK </v>
          </cell>
          <cell r="D383">
            <v>55</v>
          </cell>
          <cell r="F383">
            <v>5772.25</v>
          </cell>
          <cell r="G383">
            <v>10.495000000000001</v>
          </cell>
        </row>
        <row r="384">
          <cell r="A384" t="str">
            <v>088009</v>
          </cell>
          <cell r="B384" t="str">
            <v xml:space="preserve">ZEP FOAM SAN                  </v>
          </cell>
          <cell r="C384" t="str">
            <v xml:space="preserve">1 CS 6 LT GLINK *BM </v>
          </cell>
          <cell r="D384">
            <v>1</v>
          </cell>
          <cell r="F384">
            <v>5771.0599999999986</v>
          </cell>
          <cell r="G384">
            <v>67.105348837209291</v>
          </cell>
        </row>
        <row r="385">
          <cell r="A385" t="str">
            <v>079442</v>
          </cell>
          <cell r="B385" t="str">
            <v xml:space="preserve">ZEP SUPER FLASH               </v>
          </cell>
          <cell r="C385" t="str">
            <v xml:space="preserve">125 LB DR           </v>
          </cell>
          <cell r="D385">
            <v>1.25</v>
          </cell>
          <cell r="F385">
            <v>5712.31</v>
          </cell>
          <cell r="G385">
            <v>163.20885714285711</v>
          </cell>
        </row>
        <row r="386">
          <cell r="A386" t="str">
            <v>523185</v>
          </cell>
          <cell r="B386" t="str">
            <v xml:space="preserve">X-15072                       </v>
          </cell>
          <cell r="C386" t="str">
            <v xml:space="preserve">55 GL DR            </v>
          </cell>
          <cell r="D386">
            <v>55</v>
          </cell>
          <cell r="F386">
            <v>5704.6</v>
          </cell>
          <cell r="G386">
            <v>25.930000000000003</v>
          </cell>
        </row>
        <row r="387">
          <cell r="A387" t="str">
            <v>022101</v>
          </cell>
          <cell r="B387" t="str">
            <v xml:space="preserve">ZEP GROOVY V                  </v>
          </cell>
          <cell r="C387" t="str">
            <v xml:space="preserve">1 DZ AERO           </v>
          </cell>
          <cell r="D387">
            <v>1</v>
          </cell>
          <cell r="F387">
            <v>5620.9699999999984</v>
          </cell>
          <cell r="G387">
            <v>122.19499999999996</v>
          </cell>
        </row>
        <row r="388">
          <cell r="A388" t="str">
            <v>085650</v>
          </cell>
          <cell r="B388" t="str">
            <v xml:space="preserve">ZEP MORADO SUPER CLEANER      </v>
          </cell>
          <cell r="C388" t="str">
            <v xml:space="preserve">20 GL DR            </v>
          </cell>
          <cell r="D388">
            <v>20</v>
          </cell>
          <cell r="F388">
            <v>5590.0000000000009</v>
          </cell>
          <cell r="G388">
            <v>10.750000000000002</v>
          </cell>
        </row>
        <row r="389">
          <cell r="A389" t="str">
            <v>162435</v>
          </cell>
          <cell r="B389" t="str">
            <v xml:space="preserve">ZEP PROLIFT                   </v>
          </cell>
          <cell r="C389" t="str">
            <v xml:space="preserve">5 GL PL             </v>
          </cell>
          <cell r="D389">
            <v>5</v>
          </cell>
          <cell r="F389">
            <v>5582.03</v>
          </cell>
          <cell r="G389">
            <v>15.505638888888887</v>
          </cell>
        </row>
        <row r="390">
          <cell r="A390" t="str">
            <v>095119</v>
          </cell>
          <cell r="B390" t="str">
            <v xml:space="preserve">ZEP CHERRY BOMB PROMO         </v>
          </cell>
          <cell r="C390" t="str">
            <v xml:space="preserve">1 "HOT PRICE" PKG   </v>
          </cell>
          <cell r="D390">
            <v>1</v>
          </cell>
          <cell r="F390">
            <v>5580</v>
          </cell>
          <cell r="G390">
            <v>60</v>
          </cell>
        </row>
        <row r="391">
          <cell r="A391" t="str">
            <v>024601</v>
          </cell>
          <cell r="B391" t="str">
            <v xml:space="preserve">SANITARY SPRAY LUBRICANT-USP  </v>
          </cell>
          <cell r="C391" t="str">
            <v xml:space="preserve">1 DZ AERO           </v>
          </cell>
          <cell r="D391">
            <v>1</v>
          </cell>
          <cell r="F391">
            <v>5572.25</v>
          </cell>
          <cell r="G391">
            <v>97.758771929824562</v>
          </cell>
        </row>
        <row r="392">
          <cell r="A392" t="str">
            <v>213024</v>
          </cell>
          <cell r="B392" t="str">
            <v xml:space="preserve">ZEPOFOAM GREEN-LINK           </v>
          </cell>
          <cell r="C392" t="str">
            <v xml:space="preserve">4 GL CS             </v>
          </cell>
          <cell r="D392">
            <v>4</v>
          </cell>
          <cell r="F392">
            <v>5555.52</v>
          </cell>
          <cell r="G392">
            <v>14.775319148936171</v>
          </cell>
        </row>
        <row r="393">
          <cell r="A393" t="str">
            <v>018101</v>
          </cell>
          <cell r="B393" t="str">
            <v xml:space="preserve">ZEP AEROSOLVE II              </v>
          </cell>
          <cell r="C393" t="str">
            <v xml:space="preserve">1 DZ AERO           </v>
          </cell>
          <cell r="D393">
            <v>1</v>
          </cell>
          <cell r="F393">
            <v>5549.0700000000006</v>
          </cell>
          <cell r="G393">
            <v>104.69943396226417</v>
          </cell>
        </row>
        <row r="394">
          <cell r="A394" t="str">
            <v>424485</v>
          </cell>
          <cell r="B394" t="str">
            <v xml:space="preserve">ZEP ZEOGARD                   </v>
          </cell>
          <cell r="C394" t="str">
            <v xml:space="preserve">55 GL DR            </v>
          </cell>
          <cell r="D394">
            <v>55</v>
          </cell>
          <cell r="F394">
            <v>5527.5</v>
          </cell>
          <cell r="G394">
            <v>16.75</v>
          </cell>
        </row>
        <row r="395">
          <cell r="A395" t="str">
            <v>343401</v>
          </cell>
          <cell r="B395" t="str">
            <v xml:space="preserve">ZEP METER MIST PEACH          </v>
          </cell>
          <cell r="C395" t="str">
            <v xml:space="preserve">1 DZ AERO           </v>
          </cell>
          <cell r="D395">
            <v>1</v>
          </cell>
          <cell r="F395">
            <v>5521.6200000000026</v>
          </cell>
          <cell r="G395">
            <v>69.020250000000033</v>
          </cell>
        </row>
        <row r="396">
          <cell r="A396" t="str">
            <v>149433</v>
          </cell>
          <cell r="B396" t="str">
            <v xml:space="preserve">ZEP SUPER-D-ICE               </v>
          </cell>
          <cell r="C396" t="str">
            <v xml:space="preserve">40 LB DR            </v>
          </cell>
          <cell r="D396">
            <v>1</v>
          </cell>
          <cell r="F396">
            <v>5513.06</v>
          </cell>
          <cell r="G396">
            <v>78.75800000000001</v>
          </cell>
        </row>
        <row r="397">
          <cell r="A397" t="str">
            <v>038785</v>
          </cell>
          <cell r="B397" t="str">
            <v xml:space="preserve">ZEP CONCENTRATED TNT          </v>
          </cell>
          <cell r="C397" t="str">
            <v xml:space="preserve">55 GL DR            </v>
          </cell>
          <cell r="D397">
            <v>55</v>
          </cell>
          <cell r="F397">
            <v>5494.5</v>
          </cell>
          <cell r="G397">
            <v>19.98</v>
          </cell>
        </row>
        <row r="398">
          <cell r="A398" t="str">
            <v>155835</v>
          </cell>
          <cell r="B398" t="str">
            <v>PROVIS AUTO WAREWASH RINSE AID</v>
          </cell>
          <cell r="C398" t="str">
            <v xml:space="preserve">5 GL PL             </v>
          </cell>
          <cell r="D398">
            <v>5</v>
          </cell>
          <cell r="F398">
            <v>5486.25</v>
          </cell>
          <cell r="G398">
            <v>13.21987951807229</v>
          </cell>
        </row>
        <row r="399">
          <cell r="A399" t="str">
            <v>003001</v>
          </cell>
          <cell r="B399" t="str">
            <v xml:space="preserve">ZEP 70                        </v>
          </cell>
          <cell r="C399" t="str">
            <v xml:space="preserve">1 DZ AERO           </v>
          </cell>
          <cell r="D399">
            <v>1</v>
          </cell>
          <cell r="F399">
            <v>5430.9300000000012</v>
          </cell>
          <cell r="G399">
            <v>96.980892857142877</v>
          </cell>
        </row>
        <row r="400">
          <cell r="A400" t="str">
            <v>089811</v>
          </cell>
          <cell r="B400" t="str">
            <v xml:space="preserve">ZEP CHERRY CREME HAND SOAP    </v>
          </cell>
          <cell r="C400" t="str">
            <v xml:space="preserve">1 CS 6 LITERS *BM   </v>
          </cell>
          <cell r="D400">
            <v>1</v>
          </cell>
          <cell r="F400">
            <v>5415.1200000000008</v>
          </cell>
          <cell r="G400">
            <v>50.140000000000008</v>
          </cell>
        </row>
        <row r="401">
          <cell r="A401" t="str">
            <v>028719</v>
          </cell>
          <cell r="B401" t="str">
            <v xml:space="preserve">ZEP BRAKE WASH                </v>
          </cell>
          <cell r="C401" t="str">
            <v xml:space="preserve">4 DZ "HOT PRICE" PK </v>
          </cell>
          <cell r="D401">
            <v>1</v>
          </cell>
          <cell r="F401">
            <v>5370</v>
          </cell>
          <cell r="G401">
            <v>179</v>
          </cell>
        </row>
        <row r="402">
          <cell r="A402" t="str">
            <v>172201</v>
          </cell>
          <cell r="B402" t="str">
            <v xml:space="preserve">ZEP FRONTIER MANDARIN ORANGE  </v>
          </cell>
          <cell r="C402" t="str">
            <v xml:space="preserve">1 CS 6 EA           </v>
          </cell>
          <cell r="D402">
            <v>1</v>
          </cell>
          <cell r="F402">
            <v>5367.39</v>
          </cell>
          <cell r="G402">
            <v>89.456500000000005</v>
          </cell>
        </row>
        <row r="403">
          <cell r="A403" t="str">
            <v>068924</v>
          </cell>
          <cell r="B403" t="str">
            <v xml:space="preserve">MICRONEX HARD WATER FORMULA   </v>
          </cell>
          <cell r="C403" t="str">
            <v xml:space="preserve">4 GL CS             </v>
          </cell>
          <cell r="D403">
            <v>4</v>
          </cell>
          <cell r="F403">
            <v>5353.9199999999992</v>
          </cell>
          <cell r="G403">
            <v>18.589999999999996</v>
          </cell>
        </row>
        <row r="404">
          <cell r="A404" t="str">
            <v>103658</v>
          </cell>
          <cell r="B404" t="str">
            <v xml:space="preserve">GREEN-LINK GLASS CLEANER CONC </v>
          </cell>
          <cell r="C404" t="str">
            <v xml:space="preserve">2.5 GL   GREEN-LINK </v>
          </cell>
          <cell r="D404">
            <v>1</v>
          </cell>
          <cell r="F404">
            <v>5340</v>
          </cell>
          <cell r="G404">
            <v>60</v>
          </cell>
        </row>
        <row r="405">
          <cell r="A405" t="str">
            <v>000501</v>
          </cell>
          <cell r="B405" t="str">
            <v xml:space="preserve">ZEP PERIMETER                 </v>
          </cell>
          <cell r="C405" t="str">
            <v xml:space="preserve">1 DZ AERO           </v>
          </cell>
          <cell r="D405">
            <v>1</v>
          </cell>
          <cell r="F405">
            <v>5336.420000000001</v>
          </cell>
          <cell r="G405">
            <v>72.113783783783802</v>
          </cell>
        </row>
        <row r="406">
          <cell r="A406" t="str">
            <v>540824</v>
          </cell>
          <cell r="B406" t="str">
            <v xml:space="preserve">ZEP JAZZLE                    </v>
          </cell>
          <cell r="C406" t="str">
            <v xml:space="preserve">4 GL CS             </v>
          </cell>
          <cell r="D406">
            <v>4</v>
          </cell>
          <cell r="F406">
            <v>5329.28</v>
          </cell>
          <cell r="G406">
            <v>9.0634013605442174</v>
          </cell>
        </row>
        <row r="407">
          <cell r="A407" t="str">
            <v>056724</v>
          </cell>
          <cell r="B407" t="str">
            <v xml:space="preserve">ZEPRIDE                       </v>
          </cell>
          <cell r="C407" t="str">
            <v xml:space="preserve">4 GL CS             </v>
          </cell>
          <cell r="D407">
            <v>4</v>
          </cell>
          <cell r="F407">
            <v>5325.84</v>
          </cell>
          <cell r="G407">
            <v>14.472391304347827</v>
          </cell>
        </row>
        <row r="408">
          <cell r="A408" t="str">
            <v>177935</v>
          </cell>
          <cell r="B408" t="str">
            <v xml:space="preserve">ZEP DEO-3                     </v>
          </cell>
          <cell r="C408" t="str">
            <v xml:space="preserve">5 GL PL             </v>
          </cell>
          <cell r="D408">
            <v>5</v>
          </cell>
          <cell r="F408">
            <v>5317.2000000000007</v>
          </cell>
          <cell r="G408">
            <v>14.179200000000003</v>
          </cell>
        </row>
        <row r="409">
          <cell r="A409" t="str">
            <v>344701</v>
          </cell>
          <cell r="B409" t="str">
            <v>ZEP METER MIST COCONUT VERBENA</v>
          </cell>
          <cell r="C409" t="str">
            <v xml:space="preserve">1 DZ AERO           </v>
          </cell>
          <cell r="D409">
            <v>1</v>
          </cell>
          <cell r="F409">
            <v>5313.3100000000013</v>
          </cell>
          <cell r="G409">
            <v>69.911973684210537</v>
          </cell>
        </row>
        <row r="410">
          <cell r="A410" t="str">
            <v>041550</v>
          </cell>
          <cell r="B410" t="str">
            <v xml:space="preserve">ZEP BIG ORANGE                </v>
          </cell>
          <cell r="C410" t="str">
            <v xml:space="preserve">20 GL DR            </v>
          </cell>
          <cell r="D410">
            <v>20</v>
          </cell>
          <cell r="F410">
            <v>5294.2000000000007</v>
          </cell>
          <cell r="G410">
            <v>52.942000000000007</v>
          </cell>
        </row>
        <row r="411">
          <cell r="A411" t="str">
            <v>201824</v>
          </cell>
          <cell r="B411" t="str">
            <v xml:space="preserve">ZEPARADE SEALER               </v>
          </cell>
          <cell r="C411" t="str">
            <v xml:space="preserve">4 GL CS             </v>
          </cell>
          <cell r="D411">
            <v>4</v>
          </cell>
          <cell r="F411">
            <v>5291.0400000000018</v>
          </cell>
          <cell r="G411">
            <v>19.170434782608702</v>
          </cell>
        </row>
        <row r="412">
          <cell r="A412" t="str">
            <v>500589</v>
          </cell>
          <cell r="B412" t="str">
            <v xml:space="preserve">X-4994                        </v>
          </cell>
          <cell r="C412" t="str">
            <v xml:space="preserve">275 GL TOTE         </v>
          </cell>
          <cell r="D412">
            <v>275</v>
          </cell>
          <cell r="F412">
            <v>5263.5</v>
          </cell>
          <cell r="G412">
            <v>9.57</v>
          </cell>
        </row>
        <row r="413">
          <cell r="A413" t="str">
            <v>243080</v>
          </cell>
          <cell r="B413" t="str">
            <v xml:space="preserve">ZEP FS FORMULA 2761           </v>
          </cell>
          <cell r="C413" t="str">
            <v xml:space="preserve">500 LB DR           </v>
          </cell>
          <cell r="D413">
            <v>5</v>
          </cell>
          <cell r="F413">
            <v>5260</v>
          </cell>
          <cell r="G413">
            <v>175.33333333333331</v>
          </cell>
        </row>
        <row r="414">
          <cell r="A414" t="str">
            <v>620550</v>
          </cell>
          <cell r="B414" t="str">
            <v xml:space="preserve">ZEP NEUTRIX                   </v>
          </cell>
          <cell r="C414" t="str">
            <v xml:space="preserve">20 GL DR            </v>
          </cell>
          <cell r="D414">
            <v>20</v>
          </cell>
          <cell r="F414">
            <v>5253.6</v>
          </cell>
          <cell r="G414">
            <v>11.940000000000001</v>
          </cell>
        </row>
        <row r="415">
          <cell r="A415" t="str">
            <v>097906</v>
          </cell>
          <cell r="B415" t="str">
            <v xml:space="preserve">ZEP V.I.P.                    </v>
          </cell>
          <cell r="C415" t="str">
            <v xml:space="preserve">1 DZ 500 ML         </v>
          </cell>
          <cell r="D415">
            <v>1</v>
          </cell>
          <cell r="F415">
            <v>5212.1200000000035</v>
          </cell>
          <cell r="G415">
            <v>64.347160493827204</v>
          </cell>
        </row>
        <row r="416">
          <cell r="A416" t="str">
            <v>046535</v>
          </cell>
          <cell r="B416" t="str">
            <v xml:space="preserve">ZEP ORANGE BOOST              </v>
          </cell>
          <cell r="C416" t="str">
            <v xml:space="preserve">5 GL PL             </v>
          </cell>
          <cell r="D416">
            <v>5</v>
          </cell>
          <cell r="F416">
            <v>5179.2</v>
          </cell>
          <cell r="G416">
            <v>45.036521739130436</v>
          </cell>
        </row>
        <row r="417">
          <cell r="A417" t="str">
            <v>088111</v>
          </cell>
          <cell r="B417" t="str">
            <v xml:space="preserve">ZEP SOAPY SUDZ                </v>
          </cell>
          <cell r="C417" t="str">
            <v xml:space="preserve">1 CS 6 LITERS *BM   </v>
          </cell>
          <cell r="D417">
            <v>1</v>
          </cell>
          <cell r="F417">
            <v>5175.5499999999993</v>
          </cell>
          <cell r="G417">
            <v>49.764903846153842</v>
          </cell>
        </row>
        <row r="418">
          <cell r="A418" t="str">
            <v>281985</v>
          </cell>
          <cell r="B418" t="str">
            <v xml:space="preserve">ENVIRO EDGE HIGH PH PRESOAK   </v>
          </cell>
          <cell r="C418" t="str">
            <v xml:space="preserve">55 GL DR            </v>
          </cell>
          <cell r="D418">
            <v>55</v>
          </cell>
          <cell r="F418">
            <v>5174.3999999999996</v>
          </cell>
          <cell r="G418">
            <v>23.52</v>
          </cell>
        </row>
        <row r="419">
          <cell r="A419" t="str">
            <v>136466</v>
          </cell>
          <cell r="B419" t="str">
            <v xml:space="preserve">ZEP FORMULA 777 - NEW         </v>
          </cell>
          <cell r="C419" t="str">
            <v xml:space="preserve">5 GL PROMO          </v>
          </cell>
          <cell r="D419">
            <v>1</v>
          </cell>
          <cell r="F419">
            <v>5174</v>
          </cell>
          <cell r="G419">
            <v>199</v>
          </cell>
        </row>
        <row r="420">
          <cell r="A420" t="str">
            <v>113380</v>
          </cell>
          <cell r="B420" t="str">
            <v xml:space="preserve">ZEP VANTIO                    </v>
          </cell>
          <cell r="C420" t="str">
            <v xml:space="preserve">500 LB DR           </v>
          </cell>
          <cell r="D420">
            <v>5</v>
          </cell>
          <cell r="F420">
            <v>5161.4799999999996</v>
          </cell>
          <cell r="G420">
            <v>206.45919999999995</v>
          </cell>
        </row>
        <row r="421">
          <cell r="A421" t="str">
            <v>N68501</v>
          </cell>
          <cell r="B421" t="str">
            <v xml:space="preserve">S2D APRIZA GREEN LINK         </v>
          </cell>
          <cell r="C421" t="str">
            <v xml:space="preserve">1 CS 4-2 LITER      </v>
          </cell>
          <cell r="D421">
            <v>1</v>
          </cell>
          <cell r="F421">
            <v>5113.5999999999995</v>
          </cell>
          <cell r="G421">
            <v>58.109090909090902</v>
          </cell>
        </row>
        <row r="422">
          <cell r="A422" t="str">
            <v>336269</v>
          </cell>
          <cell r="B422" t="str">
            <v xml:space="preserve">METER MIST HOT DEAL BLUE SKY  </v>
          </cell>
          <cell r="C422" t="str">
            <v xml:space="preserve">1 DZ                </v>
          </cell>
          <cell r="D422">
            <v>1</v>
          </cell>
          <cell r="F422">
            <v>5100</v>
          </cell>
          <cell r="G422">
            <v>60</v>
          </cell>
        </row>
        <row r="423">
          <cell r="A423" t="str">
            <v>210685</v>
          </cell>
          <cell r="B423" t="str">
            <v xml:space="preserve">ZEPOSECTOR A II               </v>
          </cell>
          <cell r="C423" t="str">
            <v xml:space="preserve">55 GL DR            </v>
          </cell>
          <cell r="D423">
            <v>55</v>
          </cell>
          <cell r="F423">
            <v>5027.55</v>
          </cell>
          <cell r="G423">
            <v>30.470000000000002</v>
          </cell>
        </row>
        <row r="424">
          <cell r="A424" t="str">
            <v>151335</v>
          </cell>
          <cell r="B424" t="str">
            <v xml:space="preserve">PROVISIONS POT &amp; PAN PLUS     </v>
          </cell>
          <cell r="C424" t="str">
            <v xml:space="preserve">5 GL PL             </v>
          </cell>
          <cell r="D424">
            <v>5</v>
          </cell>
          <cell r="F424">
            <v>5026.55</v>
          </cell>
          <cell r="G424">
            <v>11.047362637362637</v>
          </cell>
        </row>
        <row r="425">
          <cell r="A425" t="str">
            <v>092724</v>
          </cell>
          <cell r="B425" t="str">
            <v xml:space="preserve">ZEP MVP                       </v>
          </cell>
          <cell r="C425" t="str">
            <v xml:space="preserve">4 GL CS             </v>
          </cell>
          <cell r="D425">
            <v>4</v>
          </cell>
          <cell r="F425">
            <v>5017.5200000000004</v>
          </cell>
          <cell r="G425">
            <v>22.399642857142858</v>
          </cell>
        </row>
        <row r="426">
          <cell r="A426" t="str">
            <v>030701</v>
          </cell>
          <cell r="B426" t="str">
            <v xml:space="preserve">ZEPUNCH                       </v>
          </cell>
          <cell r="C426" t="str">
            <v xml:space="preserve">1 DZ AERO           </v>
          </cell>
          <cell r="D426">
            <v>1</v>
          </cell>
          <cell r="F426">
            <v>5001.4799999999996</v>
          </cell>
          <cell r="G426">
            <v>86.232413793103447</v>
          </cell>
        </row>
        <row r="427">
          <cell r="A427" t="str">
            <v>L93301</v>
          </cell>
          <cell r="B427" t="str">
            <v xml:space="preserve">ZEP BIG ORANGE-E AEROSOL - CA </v>
          </cell>
          <cell r="C427" t="str">
            <v xml:space="preserve">1 DZ AERO           </v>
          </cell>
          <cell r="D427">
            <v>1</v>
          </cell>
          <cell r="F427">
            <v>4986.1999999999989</v>
          </cell>
          <cell r="G427">
            <v>124.65499999999997</v>
          </cell>
        </row>
        <row r="428">
          <cell r="A428" t="str">
            <v>H22035</v>
          </cell>
          <cell r="B428" t="str">
            <v xml:space="preserve">ZEP SUSPENDZ                  </v>
          </cell>
          <cell r="C428" t="str">
            <v xml:space="preserve">5 GL PL             </v>
          </cell>
          <cell r="D428">
            <v>5</v>
          </cell>
          <cell r="F428">
            <v>4984.8</v>
          </cell>
          <cell r="G428">
            <v>20.770000000000003</v>
          </cell>
        </row>
        <row r="429">
          <cell r="A429" t="str">
            <v>086016</v>
          </cell>
          <cell r="B429" t="str">
            <v xml:space="preserve">ZEP SPREE R.T.U.              </v>
          </cell>
          <cell r="C429" t="str">
            <v xml:space="preserve">1 CS 12 QTS         </v>
          </cell>
          <cell r="D429">
            <v>1</v>
          </cell>
          <cell r="F429">
            <v>4975.0599999999995</v>
          </cell>
          <cell r="G429">
            <v>49.750599999999991</v>
          </cell>
        </row>
        <row r="430">
          <cell r="A430" t="str">
            <v>090401</v>
          </cell>
          <cell r="B430" t="str">
            <v xml:space="preserve">ZEP TRI-FOAM                  </v>
          </cell>
          <cell r="C430" t="str">
            <v xml:space="preserve">1 CS 12 QTS         </v>
          </cell>
          <cell r="D430">
            <v>1</v>
          </cell>
          <cell r="F430">
            <v>4968.58</v>
          </cell>
          <cell r="G430">
            <v>76.439692307692312</v>
          </cell>
        </row>
        <row r="431">
          <cell r="A431" t="str">
            <v>A22601</v>
          </cell>
          <cell r="B431" t="str">
            <v xml:space="preserve">POWDER DISINFECTANT W/ BLEACH </v>
          </cell>
          <cell r="C431" t="str">
            <v xml:space="preserve">1 DZ                </v>
          </cell>
          <cell r="D431">
            <v>1</v>
          </cell>
          <cell r="F431">
            <v>4951.9599999999982</v>
          </cell>
          <cell r="G431">
            <v>30.567654320987643</v>
          </cell>
        </row>
        <row r="432">
          <cell r="A432" t="str">
            <v>053550</v>
          </cell>
          <cell r="B432" t="str">
            <v xml:space="preserve">ZEP BRAKE FLUSH               </v>
          </cell>
          <cell r="C432" t="str">
            <v xml:space="preserve">20 GL DR            </v>
          </cell>
          <cell r="D432">
            <v>20</v>
          </cell>
          <cell r="F432">
            <v>4949.3999999999996</v>
          </cell>
          <cell r="G432">
            <v>15.466874999999998</v>
          </cell>
        </row>
        <row r="433">
          <cell r="A433" t="str">
            <v>553389</v>
          </cell>
          <cell r="B433" t="str">
            <v xml:space="preserve">R-10083                       </v>
          </cell>
          <cell r="C433" t="str">
            <v xml:space="preserve">275 GL TOTE         </v>
          </cell>
          <cell r="D433">
            <v>275</v>
          </cell>
          <cell r="F433">
            <v>4936.25</v>
          </cell>
          <cell r="G433">
            <v>3.59</v>
          </cell>
        </row>
        <row r="434">
          <cell r="A434" t="str">
            <v>215924</v>
          </cell>
          <cell r="B434" t="str">
            <v xml:space="preserve">CONC SMOKESCREEN DEOD G-LINK  </v>
          </cell>
          <cell r="C434" t="str">
            <v xml:space="preserve">4 GL CS ZDS         </v>
          </cell>
          <cell r="D434">
            <v>4</v>
          </cell>
          <cell r="F434">
            <v>4919.32</v>
          </cell>
          <cell r="G434">
            <v>72.342941176470589</v>
          </cell>
        </row>
        <row r="435">
          <cell r="A435" t="str">
            <v>072333</v>
          </cell>
          <cell r="B435" t="str">
            <v xml:space="preserve">ZEP FLASH                     </v>
          </cell>
          <cell r="C435" t="str">
            <v xml:space="preserve">40 LB DR            </v>
          </cell>
          <cell r="D435">
            <v>0.40000000000000008</v>
          </cell>
          <cell r="F435">
            <v>4889.7999999999993</v>
          </cell>
          <cell r="G435">
            <v>162.99333333333325</v>
          </cell>
        </row>
        <row r="436">
          <cell r="A436" t="str">
            <v>101401</v>
          </cell>
          <cell r="B436" t="str">
            <v xml:space="preserve">ZEP ALCOHOL FOAM SAN          </v>
          </cell>
          <cell r="C436" t="str">
            <v xml:space="preserve">1 CS 6 EA 550ML *BM </v>
          </cell>
          <cell r="D436">
            <v>1</v>
          </cell>
          <cell r="F436">
            <v>4887.1200000000008</v>
          </cell>
          <cell r="G436">
            <v>63.469090909090923</v>
          </cell>
        </row>
        <row r="437">
          <cell r="A437" t="str">
            <v>095024</v>
          </cell>
          <cell r="B437" t="str">
            <v xml:space="preserve">ZEP DOUBLE PLAY               </v>
          </cell>
          <cell r="C437" t="str">
            <v xml:space="preserve">4 GL CS             </v>
          </cell>
          <cell r="D437">
            <v>4</v>
          </cell>
          <cell r="F437">
            <v>4883.2800000000016</v>
          </cell>
          <cell r="G437">
            <v>21.048620689655181</v>
          </cell>
        </row>
        <row r="438">
          <cell r="A438" t="str">
            <v>167939</v>
          </cell>
          <cell r="B438" t="str">
            <v xml:space="preserve">ZEP LBA                       </v>
          </cell>
          <cell r="C438" t="str">
            <v xml:space="preserve">5 GL PL  GREEN-LINK </v>
          </cell>
          <cell r="D438">
            <v>5</v>
          </cell>
          <cell r="F438">
            <v>4831.8500000000004</v>
          </cell>
          <cell r="G438">
            <v>17.256607142857142</v>
          </cell>
        </row>
        <row r="439">
          <cell r="A439" t="str">
            <v>353801</v>
          </cell>
          <cell r="B439" t="str">
            <v xml:space="preserve">METER MIST AIR SANITIZER III  </v>
          </cell>
          <cell r="C439" t="str">
            <v xml:space="preserve">1 DZ AERO           </v>
          </cell>
          <cell r="D439">
            <v>1</v>
          </cell>
          <cell r="F439">
            <v>4831.8500000000004</v>
          </cell>
          <cell r="G439">
            <v>100.66354166666667</v>
          </cell>
        </row>
        <row r="440">
          <cell r="A440" t="str">
            <v>877666</v>
          </cell>
          <cell r="B440" t="str">
            <v xml:space="preserve">TRASH LINERS BUFF 55 GL PL-55 </v>
          </cell>
          <cell r="C440" t="str">
            <v xml:space="preserve">3 CS PROMO          </v>
          </cell>
          <cell r="D440">
            <v>1</v>
          </cell>
          <cell r="F440">
            <v>4830</v>
          </cell>
          <cell r="G440">
            <v>230</v>
          </cell>
        </row>
        <row r="441">
          <cell r="A441" t="str">
            <v>155435</v>
          </cell>
          <cell r="B441" t="str">
            <v xml:space="preserve">PROVISIONS NO-RINSE SANITIZER </v>
          </cell>
          <cell r="C441" t="str">
            <v xml:space="preserve">5 GL PL             </v>
          </cell>
          <cell r="D441">
            <v>5</v>
          </cell>
          <cell r="F441">
            <v>4804.7699999999995</v>
          </cell>
          <cell r="G441">
            <v>13.727914285714283</v>
          </cell>
        </row>
        <row r="442">
          <cell r="A442" t="str">
            <v>260724</v>
          </cell>
          <cell r="B442" t="str">
            <v>PROVISIONS POT &amp;PAN PREMIUM FF</v>
          </cell>
          <cell r="C442" t="str">
            <v xml:space="preserve">4 GL CS             </v>
          </cell>
          <cell r="D442">
            <v>4</v>
          </cell>
          <cell r="F442">
            <v>4803.84</v>
          </cell>
          <cell r="G442">
            <v>16.68</v>
          </cell>
        </row>
        <row r="443">
          <cell r="A443" t="str">
            <v>011501</v>
          </cell>
          <cell r="B443" t="str">
            <v xml:space="preserve">ZEP REDI-GREASE               </v>
          </cell>
          <cell r="C443" t="str">
            <v xml:space="preserve">1 DZ AERO           </v>
          </cell>
          <cell r="D443">
            <v>1</v>
          </cell>
          <cell r="F443">
            <v>4794.05</v>
          </cell>
          <cell r="G443">
            <v>81.255084745762716</v>
          </cell>
        </row>
        <row r="444">
          <cell r="A444" t="str">
            <v>087501</v>
          </cell>
          <cell r="B444" t="str">
            <v xml:space="preserve">ZEP PEAR HAND SOAP            </v>
          </cell>
          <cell r="C444" t="str">
            <v xml:space="preserve">1 DZ 500 ML     *BM </v>
          </cell>
          <cell r="D444">
            <v>1</v>
          </cell>
          <cell r="F444">
            <v>4778.9000000000015</v>
          </cell>
          <cell r="G444">
            <v>56.891666666666687</v>
          </cell>
        </row>
        <row r="445">
          <cell r="A445" t="str">
            <v>125266</v>
          </cell>
          <cell r="B445" t="str">
            <v>FUZION ANTIBACTERIAL FOAM H SP</v>
          </cell>
          <cell r="C445" t="str">
            <v xml:space="preserve">1 PKG 4&amp;6 SELECT    </v>
          </cell>
          <cell r="D445">
            <v>1</v>
          </cell>
          <cell r="F445">
            <v>4776</v>
          </cell>
          <cell r="G445">
            <v>199</v>
          </cell>
        </row>
        <row r="446">
          <cell r="A446" t="str">
            <v>125268</v>
          </cell>
          <cell r="B446" t="str">
            <v>FUZION ANTIBACTERIAL FOAM H SP</v>
          </cell>
          <cell r="C446" t="str">
            <v xml:space="preserve">1 PKG 4&amp;2 TOUCHLESS </v>
          </cell>
          <cell r="D446">
            <v>1</v>
          </cell>
          <cell r="F446">
            <v>4776</v>
          </cell>
          <cell r="G446">
            <v>199</v>
          </cell>
        </row>
        <row r="447">
          <cell r="A447" t="str">
            <v>086435</v>
          </cell>
          <cell r="B447" t="str">
            <v xml:space="preserve">ZEP COMFORT ZONE              </v>
          </cell>
          <cell r="C447" t="str">
            <v xml:space="preserve">5 GL PL             </v>
          </cell>
          <cell r="D447">
            <v>5</v>
          </cell>
          <cell r="F447">
            <v>4759.5499999999993</v>
          </cell>
          <cell r="G447">
            <v>15.35338709677419</v>
          </cell>
        </row>
        <row r="448">
          <cell r="A448" t="str">
            <v>145624</v>
          </cell>
          <cell r="B448" t="str">
            <v xml:space="preserve">ZEP PROTECT ALL               </v>
          </cell>
          <cell r="C448" t="str">
            <v xml:space="preserve">4 GL CS             </v>
          </cell>
          <cell r="D448">
            <v>4</v>
          </cell>
          <cell r="F448">
            <v>4749.3999999999987</v>
          </cell>
          <cell r="G448">
            <v>26.385555555555548</v>
          </cell>
        </row>
        <row r="449">
          <cell r="A449" t="str">
            <v>N65085</v>
          </cell>
          <cell r="B449" t="str">
            <v xml:space="preserve">WINTER WASHER FLUID RTU EAST  </v>
          </cell>
          <cell r="C449" t="str">
            <v xml:space="preserve">55 GL DR            </v>
          </cell>
          <cell r="D449">
            <v>55</v>
          </cell>
          <cell r="F449">
            <v>4740.45</v>
          </cell>
          <cell r="G449">
            <v>4.1042857142857141</v>
          </cell>
        </row>
        <row r="450">
          <cell r="A450" t="str">
            <v>062950</v>
          </cell>
          <cell r="B450" t="str">
            <v xml:space="preserve">ZEP KLEAR                     </v>
          </cell>
          <cell r="C450" t="str">
            <v xml:space="preserve">20 GL DR            </v>
          </cell>
          <cell r="D450">
            <v>20</v>
          </cell>
          <cell r="F450">
            <v>4724.5999999999985</v>
          </cell>
          <cell r="G450">
            <v>9.4491999999999976</v>
          </cell>
        </row>
        <row r="451">
          <cell r="A451" t="str">
            <v>151835</v>
          </cell>
          <cell r="B451" t="str">
            <v>PROVISIONS AUTO WAREWASHLIQUID</v>
          </cell>
          <cell r="C451" t="str">
            <v xml:space="preserve">5 GL PL             </v>
          </cell>
          <cell r="D451">
            <v>5</v>
          </cell>
          <cell r="F451">
            <v>4694.25</v>
          </cell>
          <cell r="G451">
            <v>16.187068965517241</v>
          </cell>
        </row>
        <row r="452">
          <cell r="A452" t="str">
            <v>N68301</v>
          </cell>
          <cell r="B452" t="str">
            <v>S2D NON-ACID BATHROOM CLEAN GL</v>
          </cell>
          <cell r="C452" t="str">
            <v xml:space="preserve">1 CS 4-2 LITER      </v>
          </cell>
          <cell r="D452">
            <v>1</v>
          </cell>
          <cell r="F452">
            <v>4686.92</v>
          </cell>
          <cell r="G452">
            <v>61.67</v>
          </cell>
        </row>
        <row r="453">
          <cell r="A453" t="str">
            <v>345069</v>
          </cell>
          <cell r="B453" t="str">
            <v>MM HOT DEAL BLACKBERRY VANILLA</v>
          </cell>
          <cell r="C453" t="str">
            <v xml:space="preserve">1 DZ                </v>
          </cell>
          <cell r="D453">
            <v>1</v>
          </cell>
          <cell r="F453">
            <v>4680</v>
          </cell>
          <cell r="G453">
            <v>60</v>
          </cell>
        </row>
        <row r="454">
          <cell r="A454" t="str">
            <v>045524</v>
          </cell>
          <cell r="B454" t="str">
            <v xml:space="preserve">ZEP CITRUS CLEANER LIQUID     </v>
          </cell>
          <cell r="C454" t="str">
            <v xml:space="preserve">4 GL CS             </v>
          </cell>
          <cell r="D454">
            <v>4</v>
          </cell>
          <cell r="F454">
            <v>4678.72</v>
          </cell>
          <cell r="G454">
            <v>10.260350877192984</v>
          </cell>
        </row>
        <row r="455">
          <cell r="A455" t="str">
            <v>068116</v>
          </cell>
          <cell r="B455" t="str">
            <v xml:space="preserve">CHLORI-CLING N CLEAN R.T.U.   </v>
          </cell>
          <cell r="C455" t="str">
            <v xml:space="preserve">1 CS 12 QTS         </v>
          </cell>
          <cell r="D455">
            <v>1</v>
          </cell>
          <cell r="F455">
            <v>4659.7299999999996</v>
          </cell>
          <cell r="G455">
            <v>61.312236842105257</v>
          </cell>
        </row>
        <row r="456">
          <cell r="A456" t="str">
            <v>199524</v>
          </cell>
          <cell r="B456" t="str">
            <v>AIR FAIR LEMON CONC GREEN-LINK</v>
          </cell>
          <cell r="C456" t="str">
            <v xml:space="preserve">4 GL CS             </v>
          </cell>
          <cell r="D456">
            <v>4</v>
          </cell>
          <cell r="F456">
            <v>4635.88</v>
          </cell>
          <cell r="G456">
            <v>46.358800000000002</v>
          </cell>
        </row>
        <row r="457">
          <cell r="A457" t="str">
            <v>037650</v>
          </cell>
          <cell r="B457" t="str">
            <v xml:space="preserve">ZEP TNT                       </v>
          </cell>
          <cell r="C457" t="str">
            <v xml:space="preserve">20 GL DR            </v>
          </cell>
          <cell r="D457">
            <v>20</v>
          </cell>
          <cell r="F457">
            <v>4635.8</v>
          </cell>
          <cell r="G457">
            <v>11.589500000000001</v>
          </cell>
        </row>
        <row r="458">
          <cell r="A458" t="str">
            <v>162450</v>
          </cell>
          <cell r="B458" t="str">
            <v xml:space="preserve">ZEP PROLIFT                   </v>
          </cell>
          <cell r="C458" t="str">
            <v xml:space="preserve">20 GL DR            </v>
          </cell>
          <cell r="D458">
            <v>20</v>
          </cell>
          <cell r="F458">
            <v>4609.2000000000007</v>
          </cell>
          <cell r="G458">
            <v>16.461428571428574</v>
          </cell>
        </row>
        <row r="459">
          <cell r="A459" t="str">
            <v>057489</v>
          </cell>
          <cell r="B459" t="str">
            <v xml:space="preserve">ZEP FORMULA 940-E             </v>
          </cell>
          <cell r="C459" t="str">
            <v xml:space="preserve">275 GL TOTE         </v>
          </cell>
          <cell r="D459">
            <v>275</v>
          </cell>
          <cell r="F459">
            <v>4600.75</v>
          </cell>
          <cell r="G459">
            <v>8.3650000000000002</v>
          </cell>
        </row>
        <row r="460">
          <cell r="A460" t="str">
            <v>113724</v>
          </cell>
          <cell r="B460" t="str">
            <v xml:space="preserve">ZEP ZARATHON                  </v>
          </cell>
          <cell r="C460" t="str">
            <v xml:space="preserve">4 GL CS             </v>
          </cell>
          <cell r="D460">
            <v>4</v>
          </cell>
          <cell r="F460">
            <v>4575.88</v>
          </cell>
          <cell r="G460">
            <v>21.999423076923076</v>
          </cell>
        </row>
        <row r="461">
          <cell r="A461" t="str">
            <v>099901</v>
          </cell>
          <cell r="B461" t="str">
            <v xml:space="preserve">ZEP ACCLAIM                   </v>
          </cell>
          <cell r="C461" t="str">
            <v xml:space="preserve">1 CS 12 QTS     *BM </v>
          </cell>
          <cell r="D461">
            <v>1</v>
          </cell>
          <cell r="F461">
            <v>4573.1100000000015</v>
          </cell>
          <cell r="G461">
            <v>73.759838709677439</v>
          </cell>
        </row>
        <row r="462">
          <cell r="A462" t="str">
            <v>487385</v>
          </cell>
          <cell r="B462" t="str">
            <v xml:space="preserve">XT-7786                       </v>
          </cell>
          <cell r="C462" t="str">
            <v xml:space="preserve">55 GL DR            </v>
          </cell>
          <cell r="D462">
            <v>55</v>
          </cell>
          <cell r="F462">
            <v>4561.7</v>
          </cell>
          <cell r="G462">
            <v>41.47</v>
          </cell>
        </row>
        <row r="463">
          <cell r="A463" t="str">
            <v>086535</v>
          </cell>
          <cell r="B463" t="str">
            <v xml:space="preserve">ZEP RELEASE                   </v>
          </cell>
          <cell r="C463" t="str">
            <v xml:space="preserve">5 GL PL             </v>
          </cell>
          <cell r="D463">
            <v>5</v>
          </cell>
          <cell r="F463">
            <v>4553.9400000000005</v>
          </cell>
          <cell r="G463">
            <v>11.828415584415586</v>
          </cell>
        </row>
        <row r="464">
          <cell r="A464" t="str">
            <v>184223</v>
          </cell>
          <cell r="B464" t="str">
            <v xml:space="preserve">ZEP ODORSTROYER EXTRA         </v>
          </cell>
          <cell r="C464" t="str">
            <v xml:space="preserve">4 GL CS  GREEN-LINK </v>
          </cell>
          <cell r="D464">
            <v>4</v>
          </cell>
          <cell r="F464">
            <v>4551.84</v>
          </cell>
          <cell r="G464">
            <v>25.862727272727273</v>
          </cell>
        </row>
        <row r="465">
          <cell r="A465" t="str">
            <v>M98285</v>
          </cell>
          <cell r="B465" t="str">
            <v xml:space="preserve">ZEP SOY POWER LIQUID          </v>
          </cell>
          <cell r="C465" t="str">
            <v xml:space="preserve">55 GL DR            </v>
          </cell>
          <cell r="D465">
            <v>55</v>
          </cell>
          <cell r="F465">
            <v>4537.5</v>
          </cell>
          <cell r="G465">
            <v>20.625</v>
          </cell>
        </row>
        <row r="466">
          <cell r="A466" t="str">
            <v>N97501</v>
          </cell>
          <cell r="B466" t="str">
            <v xml:space="preserve">ENFORCER FLEA FOGGER EFF2     </v>
          </cell>
          <cell r="C466" t="str">
            <v xml:space="preserve">1 CS 12-2 PK AERO   </v>
          </cell>
          <cell r="D466">
            <v>1</v>
          </cell>
          <cell r="F466">
            <v>4534.0599999999995</v>
          </cell>
          <cell r="G466">
            <v>103.04681818181817</v>
          </cell>
        </row>
        <row r="467">
          <cell r="A467" t="str">
            <v>504801</v>
          </cell>
          <cell r="B467" t="str">
            <v xml:space="preserve">ZEP CERTEZA GROUT CLEANER     </v>
          </cell>
          <cell r="C467" t="str">
            <v xml:space="preserve">1 CS 12 QTS         </v>
          </cell>
          <cell r="D467">
            <v>1</v>
          </cell>
          <cell r="F467">
            <v>4485.4000000000005</v>
          </cell>
          <cell r="G467">
            <v>67.960606060606068</v>
          </cell>
        </row>
        <row r="468">
          <cell r="A468" t="str">
            <v>170039</v>
          </cell>
          <cell r="B468" t="str">
            <v xml:space="preserve">ZEP FS AMINE Z                </v>
          </cell>
          <cell r="C468" t="str">
            <v xml:space="preserve">5 GL PL  GREEN-LINK </v>
          </cell>
          <cell r="D468">
            <v>5</v>
          </cell>
          <cell r="F468">
            <v>4480.2999999999993</v>
          </cell>
          <cell r="G468">
            <v>14.452580645161287</v>
          </cell>
        </row>
        <row r="469">
          <cell r="A469" t="str">
            <v>063024</v>
          </cell>
          <cell r="B469" t="str">
            <v xml:space="preserve">ZEP TIRELESS SHINE            </v>
          </cell>
          <cell r="C469" t="str">
            <v xml:space="preserve">4 GL CS             </v>
          </cell>
          <cell r="D469">
            <v>4</v>
          </cell>
          <cell r="F469">
            <v>4477.6799999999994</v>
          </cell>
          <cell r="G469">
            <v>25.441363636363633</v>
          </cell>
        </row>
        <row r="470">
          <cell r="A470" t="str">
            <v>092703</v>
          </cell>
          <cell r="B470" t="str">
            <v xml:space="preserve">ZEP MVP                       </v>
          </cell>
          <cell r="C470" t="str">
            <v xml:space="preserve">1 CS 12 QTS         </v>
          </cell>
          <cell r="D470">
            <v>1</v>
          </cell>
          <cell r="F470">
            <v>4433.6899999999987</v>
          </cell>
          <cell r="G470">
            <v>103.10906976744182</v>
          </cell>
        </row>
        <row r="471">
          <cell r="A471" t="str">
            <v>262035</v>
          </cell>
          <cell r="B471" t="str">
            <v xml:space="preserve">PROVISIONS POT &amp; PAN          </v>
          </cell>
          <cell r="C471" t="str">
            <v xml:space="preserve">5 GL PL             </v>
          </cell>
          <cell r="D471">
            <v>5</v>
          </cell>
          <cell r="F471">
            <v>4432.05</v>
          </cell>
          <cell r="G471">
            <v>10.679638554216869</v>
          </cell>
        </row>
        <row r="472">
          <cell r="A472" t="str">
            <v>177985</v>
          </cell>
          <cell r="B472" t="str">
            <v xml:space="preserve">ZEP DEO-3                     </v>
          </cell>
          <cell r="C472" t="str">
            <v xml:space="preserve">55 GL DR            </v>
          </cell>
          <cell r="D472">
            <v>55</v>
          </cell>
          <cell r="F472">
            <v>4415.4000000000005</v>
          </cell>
          <cell r="G472">
            <v>13.38</v>
          </cell>
        </row>
        <row r="473">
          <cell r="A473" t="str">
            <v>183435</v>
          </cell>
          <cell r="B473" t="str">
            <v xml:space="preserve">ZEPOPINE                      </v>
          </cell>
          <cell r="C473" t="str">
            <v xml:space="preserve">5 GL PL             </v>
          </cell>
          <cell r="D473">
            <v>5</v>
          </cell>
          <cell r="F473">
            <v>4350.75</v>
          </cell>
          <cell r="G473">
            <v>16.113888888888887</v>
          </cell>
        </row>
        <row r="474">
          <cell r="A474" t="str">
            <v>L93585</v>
          </cell>
          <cell r="B474" t="str">
            <v xml:space="preserve">ZEP BRAKE FLUSH - CA          </v>
          </cell>
          <cell r="C474" t="str">
            <v xml:space="preserve">55 GL DR            </v>
          </cell>
          <cell r="D474">
            <v>55</v>
          </cell>
          <cell r="F474">
            <v>4348.3</v>
          </cell>
          <cell r="G474">
            <v>13.176666666666668</v>
          </cell>
        </row>
        <row r="475">
          <cell r="A475" t="str">
            <v>032301</v>
          </cell>
          <cell r="B475" t="str">
            <v xml:space="preserve">ZEPASSIST                     </v>
          </cell>
          <cell r="C475" t="str">
            <v xml:space="preserve">1 DZ AERO           </v>
          </cell>
          <cell r="D475">
            <v>1</v>
          </cell>
          <cell r="F475">
            <v>4328.6399999999994</v>
          </cell>
          <cell r="G475">
            <v>65.585454545454539</v>
          </cell>
        </row>
        <row r="476">
          <cell r="A476" t="str">
            <v>167835</v>
          </cell>
          <cell r="B476" t="str">
            <v xml:space="preserve">ZEP DRAIN AID                 </v>
          </cell>
          <cell r="C476" t="str">
            <v xml:space="preserve">5 GL PL             </v>
          </cell>
          <cell r="D476">
            <v>5</v>
          </cell>
          <cell r="F476">
            <v>4324.5</v>
          </cell>
          <cell r="G476">
            <v>15.444642857142858</v>
          </cell>
        </row>
        <row r="477">
          <cell r="A477" t="str">
            <v>155452</v>
          </cell>
          <cell r="B477" t="str">
            <v xml:space="preserve">PROVISIONS NO-RINSE SANITIZER </v>
          </cell>
          <cell r="C477" t="str">
            <v xml:space="preserve">2.5 GL BOTTLE       </v>
          </cell>
          <cell r="D477">
            <v>1</v>
          </cell>
          <cell r="F477">
            <v>4319.8</v>
          </cell>
          <cell r="G477">
            <v>38.228318584070799</v>
          </cell>
        </row>
        <row r="478">
          <cell r="A478" t="str">
            <v>287835</v>
          </cell>
          <cell r="B478" t="str">
            <v>CLEAR BLUE POT &amp; PAN DETERGENT</v>
          </cell>
          <cell r="C478" t="str">
            <v xml:space="preserve">5 GL PL             </v>
          </cell>
          <cell r="D478">
            <v>5</v>
          </cell>
          <cell r="F478">
            <v>4304.2</v>
          </cell>
          <cell r="G478">
            <v>19.564545454545453</v>
          </cell>
        </row>
        <row r="479">
          <cell r="A479" t="str">
            <v>057085</v>
          </cell>
          <cell r="B479" t="str">
            <v xml:space="preserve">ZEP I D RED LIQUID            </v>
          </cell>
          <cell r="C479" t="str">
            <v xml:space="preserve">55 GL DR            </v>
          </cell>
          <cell r="D479">
            <v>55</v>
          </cell>
          <cell r="F479">
            <v>4302.6499999999996</v>
          </cell>
          <cell r="G479">
            <v>13.038333333333332</v>
          </cell>
        </row>
        <row r="480">
          <cell r="A480" t="str">
            <v>333069</v>
          </cell>
          <cell r="B480" t="str">
            <v xml:space="preserve">MM HOT DEAL MANDARIN ORANGE   </v>
          </cell>
          <cell r="C480" t="str">
            <v xml:space="preserve">1 PKG               </v>
          </cell>
          <cell r="D480">
            <v>1</v>
          </cell>
          <cell r="F480">
            <v>4260</v>
          </cell>
          <cell r="G480">
            <v>60</v>
          </cell>
        </row>
        <row r="481">
          <cell r="A481" t="str">
            <v>105235</v>
          </cell>
          <cell r="B481" t="str">
            <v>ZEP CONCENTRATED GLASS CLEANER</v>
          </cell>
          <cell r="C481" t="str">
            <v xml:space="preserve">5 GL PL             </v>
          </cell>
          <cell r="D481">
            <v>5</v>
          </cell>
          <cell r="F481">
            <v>4255.2</v>
          </cell>
          <cell r="G481">
            <v>16.057358490566038</v>
          </cell>
        </row>
        <row r="482">
          <cell r="A482" t="str">
            <v>125150</v>
          </cell>
          <cell r="B482" t="str">
            <v xml:space="preserve">ZEP APRIZA 2                  </v>
          </cell>
          <cell r="C482" t="str">
            <v xml:space="preserve">20 GL DR            </v>
          </cell>
          <cell r="D482">
            <v>20</v>
          </cell>
          <cell r="F482">
            <v>4224.2000000000007</v>
          </cell>
          <cell r="G482">
            <v>14.080666666666669</v>
          </cell>
        </row>
        <row r="483">
          <cell r="A483" t="str">
            <v>079433</v>
          </cell>
          <cell r="B483" t="str">
            <v xml:space="preserve">ZEP SUPER FLASH               </v>
          </cell>
          <cell r="C483" t="str">
            <v xml:space="preserve">40 LB DR            </v>
          </cell>
          <cell r="D483">
            <v>0.40000000000000013</v>
          </cell>
          <cell r="F483">
            <v>4195.6999999999989</v>
          </cell>
          <cell r="G483">
            <v>177.78389830508465</v>
          </cell>
        </row>
        <row r="484">
          <cell r="A484" t="str">
            <v>912501</v>
          </cell>
          <cell r="B484" t="str">
            <v xml:space="preserve">SELIG GOOD STUFF              </v>
          </cell>
          <cell r="C484" t="str">
            <v xml:space="preserve">1 DZ AERO           </v>
          </cell>
          <cell r="D484">
            <v>1</v>
          </cell>
          <cell r="F484">
            <v>4191.07</v>
          </cell>
          <cell r="G484">
            <v>85.532040816326528</v>
          </cell>
        </row>
        <row r="485">
          <cell r="A485" t="str">
            <v>132234</v>
          </cell>
          <cell r="B485" t="str">
            <v xml:space="preserve">ZEP AZTECH                    </v>
          </cell>
          <cell r="C485" t="str">
            <v xml:space="preserve">45 LB DR            </v>
          </cell>
          <cell r="D485">
            <v>0.45</v>
          </cell>
          <cell r="F485">
            <v>4182.25</v>
          </cell>
          <cell r="G485">
            <v>175.35639412997904</v>
          </cell>
        </row>
        <row r="486">
          <cell r="A486" t="str">
            <v>804235</v>
          </cell>
          <cell r="B486" t="str">
            <v>CAR &amp; TRUCK TOUCH FREE DETERGT</v>
          </cell>
          <cell r="C486" t="str">
            <v xml:space="preserve">5 GL PL             </v>
          </cell>
          <cell r="D486">
            <v>5</v>
          </cell>
          <cell r="F486">
            <v>4176.2499999999991</v>
          </cell>
          <cell r="G486">
            <v>11.764084507042252</v>
          </cell>
        </row>
        <row r="487">
          <cell r="A487" t="str">
            <v>F01385</v>
          </cell>
          <cell r="B487" t="str">
            <v xml:space="preserve">XT-3600                       </v>
          </cell>
          <cell r="C487" t="str">
            <v xml:space="preserve">55 GL DR            </v>
          </cell>
          <cell r="D487">
            <v>55</v>
          </cell>
          <cell r="F487">
            <v>4148.6499999999996</v>
          </cell>
          <cell r="G487">
            <v>15.085999999999999</v>
          </cell>
        </row>
        <row r="488">
          <cell r="A488" t="str">
            <v>117801</v>
          </cell>
          <cell r="B488" t="str">
            <v xml:space="preserve">ZEPCOREX                      </v>
          </cell>
          <cell r="C488" t="str">
            <v xml:space="preserve">1 CS 12 QTS         </v>
          </cell>
          <cell r="D488">
            <v>1</v>
          </cell>
          <cell r="F488">
            <v>4142.880000000001</v>
          </cell>
          <cell r="G488">
            <v>64.732500000000016</v>
          </cell>
        </row>
        <row r="489">
          <cell r="A489" t="str">
            <v>043285</v>
          </cell>
          <cell r="B489" t="str">
            <v xml:space="preserve">ZEPTEEN                       </v>
          </cell>
          <cell r="C489" t="str">
            <v xml:space="preserve">55 GL DR            </v>
          </cell>
          <cell r="D489">
            <v>55</v>
          </cell>
          <cell r="F489">
            <v>4087.6000000000004</v>
          </cell>
          <cell r="G489">
            <v>18.580000000000002</v>
          </cell>
        </row>
        <row r="490">
          <cell r="A490" t="str">
            <v>100001</v>
          </cell>
          <cell r="B490" t="str">
            <v xml:space="preserve">ZEP CLEAN EMS                 </v>
          </cell>
          <cell r="C490" t="str">
            <v xml:space="preserve">1 CS 6 TUBS     *BM </v>
          </cell>
          <cell r="D490">
            <v>1</v>
          </cell>
          <cell r="F490">
            <v>4048.0600000000013</v>
          </cell>
          <cell r="G490">
            <v>94.140930232558176</v>
          </cell>
        </row>
        <row r="491">
          <cell r="A491" t="str">
            <v>127766</v>
          </cell>
          <cell r="B491" t="str">
            <v xml:space="preserve">DYNA-GREEN 35 W/TRAPS PROMO   </v>
          </cell>
          <cell r="C491" t="str">
            <v xml:space="preserve">1 PKG               </v>
          </cell>
          <cell r="D491">
            <v>1</v>
          </cell>
          <cell r="F491">
            <v>4043.98</v>
          </cell>
          <cell r="G491">
            <v>2021.99</v>
          </cell>
        </row>
        <row r="492">
          <cell r="A492" t="str">
            <v>088786</v>
          </cell>
          <cell r="B492" t="str">
            <v xml:space="preserve">ZEP MELON BODY SHAMPOO        </v>
          </cell>
          <cell r="C492" t="str">
            <v xml:space="preserve">55 GL DR WVCI       </v>
          </cell>
          <cell r="D492">
            <v>55</v>
          </cell>
          <cell r="F492">
            <v>4042.5</v>
          </cell>
          <cell r="G492">
            <v>4.9000000000000004</v>
          </cell>
        </row>
        <row r="493">
          <cell r="A493" t="str">
            <v>120401</v>
          </cell>
          <cell r="B493" t="str">
            <v xml:space="preserve">ZEP BOWL SHINE NABC           </v>
          </cell>
          <cell r="C493" t="str">
            <v xml:space="preserve">1 CS 12 QTS         </v>
          </cell>
          <cell r="D493">
            <v>1</v>
          </cell>
          <cell r="F493">
            <v>4020.0999999999995</v>
          </cell>
          <cell r="G493">
            <v>37.571028037383172</v>
          </cell>
        </row>
        <row r="494">
          <cell r="A494" t="str">
            <v>078685</v>
          </cell>
          <cell r="B494" t="str">
            <v xml:space="preserve">ZEP SPLIT VEHICLE WASH        </v>
          </cell>
          <cell r="C494" t="str">
            <v xml:space="preserve">55 GL DR            </v>
          </cell>
          <cell r="D494">
            <v>55</v>
          </cell>
          <cell r="F494">
            <v>4016.1</v>
          </cell>
          <cell r="G494">
            <v>12.17</v>
          </cell>
        </row>
        <row r="495">
          <cell r="A495" t="str">
            <v>139606</v>
          </cell>
          <cell r="B495" t="str">
            <v xml:space="preserve">ZEP FIVE STAR                 </v>
          </cell>
          <cell r="C495" t="str">
            <v xml:space="preserve">1 BX 6 TUBES        </v>
          </cell>
          <cell r="D495">
            <v>1</v>
          </cell>
          <cell r="F495">
            <v>4014.4499999999985</v>
          </cell>
          <cell r="G495">
            <v>61.760769230769206</v>
          </cell>
        </row>
        <row r="496">
          <cell r="A496" t="str">
            <v>425785</v>
          </cell>
          <cell r="B496" t="str">
            <v xml:space="preserve">ZEP ENVIRO-CHEM CX            </v>
          </cell>
          <cell r="C496" t="str">
            <v xml:space="preserve">55 GL DR            </v>
          </cell>
          <cell r="D496">
            <v>55</v>
          </cell>
          <cell r="F496">
            <v>4002.9</v>
          </cell>
          <cell r="G496">
            <v>36.39</v>
          </cell>
        </row>
        <row r="497">
          <cell r="A497" t="str">
            <v>A22001</v>
          </cell>
          <cell r="B497" t="str">
            <v xml:space="preserve">GERMICIDAL LIQUID BLEACH      </v>
          </cell>
          <cell r="C497" t="str">
            <v xml:space="preserve">4 GL CS             </v>
          </cell>
          <cell r="D497">
            <v>1</v>
          </cell>
          <cell r="F497">
            <v>3987.44</v>
          </cell>
          <cell r="G497">
            <v>13.749793103448276</v>
          </cell>
        </row>
        <row r="498">
          <cell r="A498" t="str">
            <v>178401</v>
          </cell>
          <cell r="B498" t="str">
            <v xml:space="preserve">ZEP MR BIG II                 </v>
          </cell>
          <cell r="C498" t="str">
            <v xml:space="preserve">1 CS                </v>
          </cell>
          <cell r="D498">
            <v>1</v>
          </cell>
          <cell r="F498">
            <v>3975.06</v>
          </cell>
          <cell r="G498">
            <v>180.68454545454546</v>
          </cell>
        </row>
        <row r="499">
          <cell r="A499" t="str">
            <v>027601</v>
          </cell>
          <cell r="B499" t="str">
            <v xml:space="preserve">ZEPLON                        </v>
          </cell>
          <cell r="C499" t="str">
            <v xml:space="preserve">1 DZ AERO           </v>
          </cell>
          <cell r="D499">
            <v>1</v>
          </cell>
          <cell r="F499">
            <v>3959.44</v>
          </cell>
          <cell r="G499">
            <v>116.45411764705882</v>
          </cell>
        </row>
        <row r="500">
          <cell r="A500" t="str">
            <v>596635</v>
          </cell>
          <cell r="B500" t="str">
            <v xml:space="preserve">EXTRA DUTY STRIP EASE X-11094 </v>
          </cell>
          <cell r="C500" t="str">
            <v xml:space="preserve">5 GL PL             </v>
          </cell>
          <cell r="D500">
            <v>5</v>
          </cell>
          <cell r="F500">
            <v>3947.52</v>
          </cell>
          <cell r="G500">
            <v>20.243692307692307</v>
          </cell>
        </row>
        <row r="501">
          <cell r="A501" t="str">
            <v>006701</v>
          </cell>
          <cell r="B501" t="str">
            <v xml:space="preserve">ZEP WOOD DOCTOR               </v>
          </cell>
          <cell r="C501" t="str">
            <v xml:space="preserve">1 DZ AERO           </v>
          </cell>
          <cell r="D501">
            <v>1</v>
          </cell>
          <cell r="F501">
            <v>3939.87</v>
          </cell>
          <cell r="G501">
            <v>82.080624999999998</v>
          </cell>
        </row>
        <row r="502">
          <cell r="A502" t="str">
            <v>184839</v>
          </cell>
          <cell r="B502" t="str">
            <v xml:space="preserve">ZEP Z-GREEN                   </v>
          </cell>
          <cell r="C502" t="str">
            <v xml:space="preserve">5 GL PL  GREEN-LINK </v>
          </cell>
          <cell r="D502">
            <v>5</v>
          </cell>
          <cell r="F502">
            <v>3934.849999999999</v>
          </cell>
          <cell r="G502">
            <v>10.634729729729727</v>
          </cell>
        </row>
        <row r="503">
          <cell r="A503" t="str">
            <v>077885</v>
          </cell>
          <cell r="B503" t="str">
            <v xml:space="preserve">ZEP-EZ                        </v>
          </cell>
          <cell r="C503" t="str">
            <v xml:space="preserve">55 GL DR            </v>
          </cell>
          <cell r="D503">
            <v>55</v>
          </cell>
          <cell r="F503">
            <v>3932.5</v>
          </cell>
          <cell r="G503">
            <v>14.3</v>
          </cell>
        </row>
        <row r="504">
          <cell r="A504" t="str">
            <v>040770</v>
          </cell>
          <cell r="B504" t="str">
            <v xml:space="preserve">ZEP FORMULA 4358              </v>
          </cell>
          <cell r="C504" t="str">
            <v xml:space="preserve">400 LB DR           </v>
          </cell>
          <cell r="D504">
            <v>4</v>
          </cell>
          <cell r="F504">
            <v>3896.36</v>
          </cell>
          <cell r="G504">
            <v>324.69666666666666</v>
          </cell>
        </row>
        <row r="505">
          <cell r="A505" t="str">
            <v>105285</v>
          </cell>
          <cell r="B505" t="str">
            <v>ZEP CONCENTRATED GLASS CLEANER</v>
          </cell>
          <cell r="C505" t="str">
            <v xml:space="preserve">55 GL DR            </v>
          </cell>
          <cell r="D505">
            <v>55</v>
          </cell>
          <cell r="F505">
            <v>3865.3999999999996</v>
          </cell>
          <cell r="G505">
            <v>14.055999999999999</v>
          </cell>
        </row>
        <row r="506">
          <cell r="A506" t="str">
            <v>336220</v>
          </cell>
          <cell r="B506" t="str">
            <v xml:space="preserve">ZEP METER MIST BLUE SKY       </v>
          </cell>
          <cell r="C506" t="str">
            <v xml:space="preserve">1 PKG AERO INTRO PL </v>
          </cell>
          <cell r="D506">
            <v>1</v>
          </cell>
          <cell r="F506">
            <v>3857.26</v>
          </cell>
          <cell r="G506">
            <v>101.50684210526316</v>
          </cell>
        </row>
        <row r="507">
          <cell r="A507" t="str">
            <v>455034</v>
          </cell>
          <cell r="B507" t="str">
            <v xml:space="preserve">X-3108                        </v>
          </cell>
          <cell r="C507" t="str">
            <v xml:space="preserve">40 LB DR            </v>
          </cell>
          <cell r="D507">
            <v>0.4</v>
          </cell>
          <cell r="F507">
            <v>3849.07</v>
          </cell>
          <cell r="G507">
            <v>267.29652777777778</v>
          </cell>
        </row>
        <row r="508">
          <cell r="A508" t="str">
            <v>124516</v>
          </cell>
          <cell r="B508" t="str">
            <v xml:space="preserve">ZEP FOAM HAND WASH            </v>
          </cell>
          <cell r="C508" t="str">
            <v xml:space="preserve">1CS 4-1200ML FUZION </v>
          </cell>
          <cell r="D508">
            <v>1</v>
          </cell>
          <cell r="F508">
            <v>3841.99</v>
          </cell>
          <cell r="G508">
            <v>40.442</v>
          </cell>
        </row>
        <row r="509">
          <cell r="A509" t="str">
            <v>K61301</v>
          </cell>
          <cell r="B509" t="str">
            <v xml:space="preserve">RED-E-LUBE                    </v>
          </cell>
          <cell r="C509" t="str">
            <v xml:space="preserve">12/14 OZ TUBES      </v>
          </cell>
          <cell r="D509">
            <v>1</v>
          </cell>
          <cell r="F509">
            <v>3832.3</v>
          </cell>
          <cell r="G509">
            <v>46.172289156626505</v>
          </cell>
        </row>
        <row r="510">
          <cell r="A510" t="str">
            <v>101406</v>
          </cell>
          <cell r="B510" t="str">
            <v xml:space="preserve">ZEP ALCOHOL FOAM SAN          </v>
          </cell>
          <cell r="C510" t="str">
            <v xml:space="preserve">1 CS 6 LITER    *BM </v>
          </cell>
          <cell r="D510">
            <v>1</v>
          </cell>
          <cell r="F510">
            <v>3831.7599999999989</v>
          </cell>
          <cell r="G510">
            <v>63.862666666666648</v>
          </cell>
        </row>
        <row r="511">
          <cell r="A511" t="str">
            <v>108285</v>
          </cell>
          <cell r="B511" t="str">
            <v xml:space="preserve">ASPHALT RELEASE FREEZE FREE   </v>
          </cell>
          <cell r="C511" t="str">
            <v xml:space="preserve">55 GL DR            </v>
          </cell>
          <cell r="D511">
            <v>55</v>
          </cell>
          <cell r="F511">
            <v>3829.1</v>
          </cell>
          <cell r="G511">
            <v>17.405000000000001</v>
          </cell>
        </row>
        <row r="512">
          <cell r="A512" t="str">
            <v>F03340</v>
          </cell>
          <cell r="B512" t="str">
            <v xml:space="preserve">DUMPSTER FAIR                 </v>
          </cell>
          <cell r="C512" t="str">
            <v xml:space="preserve">100 LB DR           </v>
          </cell>
          <cell r="D512">
            <v>1</v>
          </cell>
          <cell r="F512">
            <v>3822.82</v>
          </cell>
          <cell r="G512">
            <v>212.37888888888887</v>
          </cell>
        </row>
        <row r="513">
          <cell r="A513" t="str">
            <v>022001</v>
          </cell>
          <cell r="B513" t="str">
            <v xml:space="preserve">ZEP DAZZLE                    </v>
          </cell>
          <cell r="C513" t="str">
            <v xml:space="preserve">1 DZ AERO           </v>
          </cell>
          <cell r="D513">
            <v>1</v>
          </cell>
          <cell r="F513">
            <v>3801.48</v>
          </cell>
          <cell r="G513">
            <v>86.397272727272721</v>
          </cell>
        </row>
        <row r="514">
          <cell r="A514" t="str">
            <v>203789</v>
          </cell>
          <cell r="B514" t="str">
            <v xml:space="preserve">TUFF GREEN CONC GREEN-LINK    </v>
          </cell>
          <cell r="C514" t="str">
            <v xml:space="preserve">275 GL TOTE         </v>
          </cell>
          <cell r="D514">
            <v>275</v>
          </cell>
          <cell r="F514">
            <v>3784</v>
          </cell>
          <cell r="G514">
            <v>13.76</v>
          </cell>
        </row>
        <row r="515">
          <cell r="A515" t="str">
            <v>066684</v>
          </cell>
          <cell r="B515" t="str">
            <v xml:space="preserve">Z-MAXX BRAKE WASH X-4402      </v>
          </cell>
          <cell r="C515" t="str">
            <v xml:space="preserve">53 GL DR CENTRAL    </v>
          </cell>
          <cell r="D515">
            <v>1</v>
          </cell>
          <cell r="F515">
            <v>3777.25</v>
          </cell>
          <cell r="G515">
            <v>419.69444444444446</v>
          </cell>
        </row>
        <row r="516">
          <cell r="A516" t="str">
            <v>048568</v>
          </cell>
          <cell r="B516" t="str">
            <v xml:space="preserve">ZEP BIG ORANGE-E              </v>
          </cell>
          <cell r="C516" t="str">
            <v xml:space="preserve">5 GL PAIL PROMO     </v>
          </cell>
          <cell r="D516">
            <v>1</v>
          </cell>
          <cell r="F516">
            <v>3746.25</v>
          </cell>
          <cell r="G516">
            <v>138.75</v>
          </cell>
        </row>
        <row r="517">
          <cell r="A517" t="str">
            <v>169601</v>
          </cell>
          <cell r="B517" t="str">
            <v xml:space="preserve">AIR FAIR POTPOURRI GREEN-LINK </v>
          </cell>
          <cell r="C517" t="str">
            <v xml:space="preserve">1 CS 12 QTS         </v>
          </cell>
          <cell r="D517">
            <v>1</v>
          </cell>
          <cell r="F517">
            <v>3722.99</v>
          </cell>
          <cell r="G517">
            <v>80.934565217391309</v>
          </cell>
        </row>
        <row r="518">
          <cell r="A518" t="str">
            <v>301201</v>
          </cell>
          <cell r="B518" t="str">
            <v xml:space="preserve">RED SLIDE                     </v>
          </cell>
          <cell r="C518" t="str">
            <v xml:space="preserve">1 PACK 10 CART      </v>
          </cell>
          <cell r="D518">
            <v>1</v>
          </cell>
          <cell r="F518">
            <v>3706.559999999999</v>
          </cell>
          <cell r="G518">
            <v>46.918481012658212</v>
          </cell>
        </row>
        <row r="519">
          <cell r="A519" t="str">
            <v>681701</v>
          </cell>
          <cell r="B519" t="str">
            <v xml:space="preserve">ZEP QUICK GRIP GEL            </v>
          </cell>
          <cell r="C519" t="str">
            <v xml:space="preserve">1 CS 10 EA          </v>
          </cell>
          <cell r="D519">
            <v>1</v>
          </cell>
          <cell r="F519">
            <v>3705.22</v>
          </cell>
          <cell r="G519">
            <v>148.2088</v>
          </cell>
        </row>
        <row r="520">
          <cell r="A520" t="str">
            <v>N58801</v>
          </cell>
          <cell r="B520" t="str">
            <v xml:space="preserve">CLEAN &amp; GREEN FOR BATHROOMS   </v>
          </cell>
          <cell r="C520" t="str">
            <v xml:space="preserve">4-12 QT CS PROMO    </v>
          </cell>
          <cell r="D520">
            <v>1</v>
          </cell>
          <cell r="F520">
            <v>3700</v>
          </cell>
          <cell r="G520">
            <v>185</v>
          </cell>
        </row>
        <row r="521">
          <cell r="A521" t="str">
            <v>126924</v>
          </cell>
          <cell r="B521" t="str">
            <v xml:space="preserve">ZEP A-ONE                     </v>
          </cell>
          <cell r="C521" t="str">
            <v xml:space="preserve">4 GL CS             </v>
          </cell>
          <cell r="D521">
            <v>4</v>
          </cell>
          <cell r="F521">
            <v>3699.880000000001</v>
          </cell>
          <cell r="G521">
            <v>14.682063492063497</v>
          </cell>
        </row>
        <row r="522">
          <cell r="A522" t="str">
            <v>146824</v>
          </cell>
          <cell r="B522" t="str">
            <v xml:space="preserve">ZEP RUSTARRESTER              </v>
          </cell>
          <cell r="C522" t="str">
            <v xml:space="preserve">4 GL CS             </v>
          </cell>
          <cell r="D522">
            <v>4</v>
          </cell>
          <cell r="F522">
            <v>3683.04</v>
          </cell>
          <cell r="G522">
            <v>51.153333333333336</v>
          </cell>
        </row>
        <row r="523">
          <cell r="A523" t="str">
            <v>548585</v>
          </cell>
          <cell r="B523" t="str">
            <v xml:space="preserve">R-4581                        </v>
          </cell>
          <cell r="C523" t="str">
            <v xml:space="preserve">55 GL DR            </v>
          </cell>
          <cell r="D523">
            <v>55</v>
          </cell>
          <cell r="F523">
            <v>3645.4</v>
          </cell>
          <cell r="G523">
            <v>16.57</v>
          </cell>
        </row>
        <row r="524">
          <cell r="A524" t="str">
            <v>H22050</v>
          </cell>
          <cell r="B524" t="str">
            <v xml:space="preserve">ZEP SUSPENDZ                  </v>
          </cell>
          <cell r="C524" t="str">
            <v xml:space="preserve">20 GL DR            </v>
          </cell>
          <cell r="D524">
            <v>20</v>
          </cell>
          <cell r="F524">
            <v>3639.6000000000004</v>
          </cell>
          <cell r="G524">
            <v>20.220000000000002</v>
          </cell>
        </row>
        <row r="525">
          <cell r="A525" t="str">
            <v>124939</v>
          </cell>
          <cell r="B525" t="str">
            <v xml:space="preserve">ZEP MULTI-CLEAN GREEN         </v>
          </cell>
          <cell r="C525" t="str">
            <v xml:space="preserve">5 GL PL  GREEN-LINK </v>
          </cell>
          <cell r="D525">
            <v>5</v>
          </cell>
          <cell r="F525">
            <v>3639.5</v>
          </cell>
          <cell r="G525">
            <v>11.3734375</v>
          </cell>
        </row>
        <row r="526">
          <cell r="A526" t="str">
            <v>575785</v>
          </cell>
          <cell r="B526" t="str">
            <v xml:space="preserve">X-6502                        </v>
          </cell>
          <cell r="C526" t="str">
            <v xml:space="preserve">55 GL DR            </v>
          </cell>
          <cell r="D526">
            <v>55</v>
          </cell>
          <cell r="F526">
            <v>3590.4</v>
          </cell>
          <cell r="G526">
            <v>32.64</v>
          </cell>
        </row>
        <row r="527">
          <cell r="A527" t="str">
            <v>018701</v>
          </cell>
          <cell r="B527" t="str">
            <v xml:space="preserve">ZEP SMOKE SCREEN AEROSOL      </v>
          </cell>
          <cell r="C527" t="str">
            <v xml:space="preserve">1 DZ AERO           </v>
          </cell>
          <cell r="D527">
            <v>1</v>
          </cell>
          <cell r="F527">
            <v>3560.64</v>
          </cell>
          <cell r="G527">
            <v>86.844878048780487</v>
          </cell>
        </row>
        <row r="528">
          <cell r="A528" t="str">
            <v>155001</v>
          </cell>
          <cell r="B528" t="str">
            <v xml:space="preserve">ZEP FLEX LUBE (GREEN SLIDE)   </v>
          </cell>
          <cell r="C528" t="str">
            <v xml:space="preserve">1 CS 40 EA          </v>
          </cell>
          <cell r="D528">
            <v>1</v>
          </cell>
          <cell r="F528">
            <v>3553.82</v>
          </cell>
          <cell r="G528">
            <v>197.43444444444444</v>
          </cell>
        </row>
        <row r="529">
          <cell r="A529" t="str">
            <v>082435</v>
          </cell>
          <cell r="B529" t="str">
            <v xml:space="preserve">ZEP LEMONEX II                </v>
          </cell>
          <cell r="C529" t="str">
            <v xml:space="preserve">5 GL PL             </v>
          </cell>
          <cell r="D529">
            <v>5</v>
          </cell>
          <cell r="F529">
            <v>3551.1400000000008</v>
          </cell>
          <cell r="G529">
            <v>15.782844444444446</v>
          </cell>
        </row>
        <row r="530">
          <cell r="A530" t="str">
            <v>179980</v>
          </cell>
          <cell r="B530" t="str">
            <v xml:space="preserve">ZEP FORMULA 5764              </v>
          </cell>
          <cell r="C530" t="str">
            <v xml:space="preserve">500 LB DR           </v>
          </cell>
          <cell r="D530">
            <v>5</v>
          </cell>
          <cell r="F530">
            <v>3539.8999999999996</v>
          </cell>
          <cell r="G530">
            <v>176.99499999999998</v>
          </cell>
        </row>
        <row r="531">
          <cell r="A531" t="str">
            <v>804285</v>
          </cell>
          <cell r="B531" t="str">
            <v>CAR &amp; TRUCK TOUCH FREE DETERGT</v>
          </cell>
          <cell r="C531" t="str">
            <v xml:space="preserve">55 GL DR            </v>
          </cell>
          <cell r="D531">
            <v>55</v>
          </cell>
          <cell r="F531">
            <v>3523.3</v>
          </cell>
          <cell r="G531">
            <v>10.676666666666668</v>
          </cell>
        </row>
        <row r="532">
          <cell r="A532" t="str">
            <v>188501</v>
          </cell>
          <cell r="B532" t="str">
            <v>AIR FAIR STRAWBERRY GREEN-LINK</v>
          </cell>
          <cell r="C532" t="str">
            <v xml:space="preserve">1 CS 12 QTS         </v>
          </cell>
          <cell r="D532">
            <v>1</v>
          </cell>
          <cell r="F532">
            <v>3517.32</v>
          </cell>
          <cell r="G532">
            <v>87.932999999999993</v>
          </cell>
        </row>
        <row r="533">
          <cell r="A533" t="str">
            <v>165101</v>
          </cell>
          <cell r="B533" t="str">
            <v>AIR FAIR SMOKESCREEN GREENLINK</v>
          </cell>
          <cell r="C533" t="str">
            <v xml:space="preserve">1 CS 12 QTS         </v>
          </cell>
          <cell r="D533">
            <v>1</v>
          </cell>
          <cell r="F533">
            <v>3515.9000000000005</v>
          </cell>
          <cell r="G533">
            <v>83.711904761904776</v>
          </cell>
        </row>
        <row r="534">
          <cell r="A534" t="str">
            <v>056785</v>
          </cell>
          <cell r="B534" t="str">
            <v xml:space="preserve">ZEPRIDE                       </v>
          </cell>
          <cell r="C534" t="str">
            <v xml:space="preserve">55 GL DR            </v>
          </cell>
          <cell r="D534">
            <v>55</v>
          </cell>
          <cell r="F534">
            <v>3478.2</v>
          </cell>
          <cell r="G534">
            <v>12.648</v>
          </cell>
        </row>
        <row r="535">
          <cell r="A535" t="str">
            <v>037935</v>
          </cell>
          <cell r="B535" t="str">
            <v xml:space="preserve">ZEP BLAST AWAY                </v>
          </cell>
          <cell r="C535" t="str">
            <v xml:space="preserve">5 GL PL             </v>
          </cell>
          <cell r="D535">
            <v>5</v>
          </cell>
          <cell r="F535">
            <v>3470.9</v>
          </cell>
          <cell r="G535">
            <v>13.097735849056605</v>
          </cell>
        </row>
        <row r="536">
          <cell r="A536" t="str">
            <v>470249</v>
          </cell>
          <cell r="B536" t="str">
            <v xml:space="preserve">POLAR ICE MELT                </v>
          </cell>
          <cell r="C536" t="str">
            <v xml:space="preserve">49-50 LB BAGS  CI   </v>
          </cell>
          <cell r="D536">
            <v>1</v>
          </cell>
          <cell r="F536">
            <v>3430</v>
          </cell>
          <cell r="G536">
            <v>686</v>
          </cell>
        </row>
        <row r="537">
          <cell r="A537" t="str">
            <v>F03332</v>
          </cell>
          <cell r="B537" t="str">
            <v xml:space="preserve">DUMPSTER FAIR                 </v>
          </cell>
          <cell r="C537" t="str">
            <v xml:space="preserve">25 LB DR            </v>
          </cell>
          <cell r="D537">
            <v>0.25</v>
          </cell>
          <cell r="F537">
            <v>3428.55</v>
          </cell>
          <cell r="G537">
            <v>326.52857142857141</v>
          </cell>
        </row>
        <row r="538">
          <cell r="A538" t="str">
            <v>037950</v>
          </cell>
          <cell r="B538" t="str">
            <v xml:space="preserve">ZEP BLAST AWAY                </v>
          </cell>
          <cell r="C538" t="str">
            <v xml:space="preserve">20 GL DR            </v>
          </cell>
          <cell r="D538">
            <v>20</v>
          </cell>
          <cell r="F538">
            <v>3379.2</v>
          </cell>
          <cell r="G538">
            <v>12.996923076923078</v>
          </cell>
        </row>
        <row r="539">
          <cell r="A539" t="str">
            <v>174901</v>
          </cell>
          <cell r="B539" t="str">
            <v xml:space="preserve">ZEP SENIOR - CERISE           </v>
          </cell>
          <cell r="C539" t="str">
            <v xml:space="preserve">1 DZ                </v>
          </cell>
          <cell r="D539">
            <v>1</v>
          </cell>
          <cell r="F539">
            <v>3377.12</v>
          </cell>
          <cell r="G539">
            <v>93.808888888888887</v>
          </cell>
        </row>
        <row r="540">
          <cell r="A540" t="str">
            <v>N78201</v>
          </cell>
          <cell r="B540" t="str">
            <v xml:space="preserve">KEEP BUGS AWAY WITH STA-A-WAY </v>
          </cell>
          <cell r="C540" t="str">
            <v xml:space="preserve">1 PKG PROMO         </v>
          </cell>
          <cell r="D540">
            <v>1</v>
          </cell>
          <cell r="F540">
            <v>3375</v>
          </cell>
          <cell r="G540">
            <v>225</v>
          </cell>
        </row>
        <row r="541">
          <cell r="A541" t="str">
            <v>343101</v>
          </cell>
          <cell r="B541" t="str">
            <v xml:space="preserve">METER MIST LAVENDER CHAMOMILE </v>
          </cell>
          <cell r="C541" t="str">
            <v xml:space="preserve">1 DZ AERO           </v>
          </cell>
          <cell r="D541">
            <v>1</v>
          </cell>
          <cell r="F541">
            <v>3364.25</v>
          </cell>
          <cell r="G541">
            <v>70.088541666666671</v>
          </cell>
        </row>
        <row r="542">
          <cell r="A542" t="str">
            <v>019001</v>
          </cell>
          <cell r="B542" t="str">
            <v xml:space="preserve">ZEP COLD GALVANIZE COATING    </v>
          </cell>
          <cell r="C542" t="str">
            <v xml:space="preserve">1 DZ AERO           </v>
          </cell>
          <cell r="D542">
            <v>1</v>
          </cell>
          <cell r="F542">
            <v>3349.0199999999995</v>
          </cell>
          <cell r="G542">
            <v>124.03777777777776</v>
          </cell>
        </row>
        <row r="543">
          <cell r="A543" t="str">
            <v>078689</v>
          </cell>
          <cell r="B543" t="str">
            <v xml:space="preserve">ZEP SPLIT VEHICLE WASH        </v>
          </cell>
          <cell r="C543" t="str">
            <v xml:space="preserve">275 GL TOTE         </v>
          </cell>
          <cell r="D543">
            <v>275</v>
          </cell>
          <cell r="F543">
            <v>3346.75</v>
          </cell>
          <cell r="G543">
            <v>12.17</v>
          </cell>
        </row>
        <row r="544">
          <cell r="A544" t="str">
            <v>074325</v>
          </cell>
          <cell r="B544" t="str">
            <v xml:space="preserve">PH NEUTRAL FLOOR CLEANER      </v>
          </cell>
          <cell r="C544" t="str">
            <v xml:space="preserve">4 GL CS ZDS         </v>
          </cell>
          <cell r="D544">
            <v>4</v>
          </cell>
          <cell r="F544">
            <v>3330.8</v>
          </cell>
          <cell r="G544">
            <v>12.616666666666665</v>
          </cell>
        </row>
        <row r="545">
          <cell r="A545" t="str">
            <v>191439</v>
          </cell>
          <cell r="B545" t="str">
            <v xml:space="preserve">GREEN-LINK NEUTRAL FLOOR CLNR </v>
          </cell>
          <cell r="C545" t="str">
            <v xml:space="preserve">5 GL PL  GREEN-LINK </v>
          </cell>
          <cell r="D545">
            <v>5</v>
          </cell>
          <cell r="F545">
            <v>3305.4</v>
          </cell>
          <cell r="G545">
            <v>12.962352941176471</v>
          </cell>
        </row>
        <row r="546">
          <cell r="A546" t="str">
            <v>065324</v>
          </cell>
          <cell r="B546" t="str">
            <v xml:space="preserve">PDC - PLAIN DISINFECTANT CLNR </v>
          </cell>
          <cell r="C546" t="str">
            <v xml:space="preserve">4 GL CS             </v>
          </cell>
          <cell r="D546">
            <v>4</v>
          </cell>
          <cell r="F546">
            <v>3293.0400000000004</v>
          </cell>
          <cell r="G546">
            <v>12.106764705882355</v>
          </cell>
        </row>
        <row r="547">
          <cell r="A547" t="str">
            <v>078824</v>
          </cell>
          <cell r="B547" t="str">
            <v>AUTOMOTIVE AIR CONDITION FLUSH</v>
          </cell>
          <cell r="C547" t="str">
            <v xml:space="preserve">4 GL CS             </v>
          </cell>
          <cell r="D547">
            <v>4</v>
          </cell>
          <cell r="F547">
            <v>3286.96</v>
          </cell>
          <cell r="G547">
            <v>24.901212121212122</v>
          </cell>
        </row>
        <row r="548">
          <cell r="A548" t="str">
            <v>184809</v>
          </cell>
          <cell r="B548" t="str">
            <v xml:space="preserve">ZEP Z-GREEN                   </v>
          </cell>
          <cell r="C548" t="str">
            <v xml:space="preserve">1 CS 12 QTS GR-LINK </v>
          </cell>
          <cell r="D548">
            <v>1</v>
          </cell>
          <cell r="F548">
            <v>3271.7200000000007</v>
          </cell>
          <cell r="G548">
            <v>61.730566037735862</v>
          </cell>
        </row>
        <row r="549">
          <cell r="A549" t="str">
            <v>047289</v>
          </cell>
          <cell r="B549" t="str">
            <v xml:space="preserve">ZEP FORMULA 940               </v>
          </cell>
          <cell r="C549" t="str">
            <v xml:space="preserve">275 GL TOTE         </v>
          </cell>
          <cell r="D549">
            <v>275</v>
          </cell>
          <cell r="F549">
            <v>3269.75</v>
          </cell>
          <cell r="G549">
            <v>11.89</v>
          </cell>
        </row>
        <row r="550">
          <cell r="A550" t="str">
            <v>432285</v>
          </cell>
          <cell r="B550" t="str">
            <v xml:space="preserve">R-6896                        </v>
          </cell>
          <cell r="C550" t="str">
            <v xml:space="preserve">55 GL DR            </v>
          </cell>
          <cell r="D550">
            <v>55</v>
          </cell>
          <cell r="F550">
            <v>3236.2</v>
          </cell>
          <cell r="G550">
            <v>14.71</v>
          </cell>
        </row>
        <row r="551">
          <cell r="A551" t="str">
            <v>085666</v>
          </cell>
          <cell r="B551" t="str">
            <v xml:space="preserve">ZEP MORADO SUPER CLEANER      </v>
          </cell>
          <cell r="C551" t="str">
            <v xml:space="preserve">1 55 GL DR PKG      </v>
          </cell>
          <cell r="D551">
            <v>1</v>
          </cell>
          <cell r="F551">
            <v>3220</v>
          </cell>
          <cell r="G551">
            <v>460</v>
          </cell>
        </row>
        <row r="552">
          <cell r="A552" t="str">
            <v>095121</v>
          </cell>
          <cell r="B552" t="str">
            <v xml:space="preserve">ZEP CHERRY BOMB               </v>
          </cell>
          <cell r="C552" t="str">
            <v xml:space="preserve">1 GL                </v>
          </cell>
          <cell r="D552">
            <v>1</v>
          </cell>
          <cell r="F552">
            <v>3165.5000000000005</v>
          </cell>
          <cell r="G552">
            <v>20.689542483660134</v>
          </cell>
        </row>
        <row r="553">
          <cell r="A553" t="str">
            <v>109650</v>
          </cell>
          <cell r="B553" t="str">
            <v xml:space="preserve">ZEP VELOSO                    </v>
          </cell>
          <cell r="C553" t="str">
            <v xml:space="preserve">20 GL DR            </v>
          </cell>
          <cell r="D553">
            <v>20</v>
          </cell>
          <cell r="F553">
            <v>3164.8000000000006</v>
          </cell>
          <cell r="G553">
            <v>9.3082352941176492</v>
          </cell>
        </row>
        <row r="554">
          <cell r="A554" t="str">
            <v>926812</v>
          </cell>
          <cell r="B554" t="str">
            <v xml:space="preserve">ROYAL FLUSH URINAL SCREENS    </v>
          </cell>
          <cell r="C554" t="str">
            <v xml:space="preserve">1 DZ                </v>
          </cell>
          <cell r="D554">
            <v>1</v>
          </cell>
          <cell r="F554">
            <v>3162.42</v>
          </cell>
          <cell r="G554">
            <v>24.514883720930232</v>
          </cell>
        </row>
        <row r="555">
          <cell r="A555" t="str">
            <v>128439</v>
          </cell>
          <cell r="B555" t="str">
            <v>ZEP LEMONGRASS EXTRACT-IT PLUS</v>
          </cell>
          <cell r="C555" t="str">
            <v xml:space="preserve">5 GL PL  GREEN-LINK </v>
          </cell>
          <cell r="D555">
            <v>5</v>
          </cell>
          <cell r="F555">
            <v>3152.0000000000005</v>
          </cell>
          <cell r="G555">
            <v>13.412765957446812</v>
          </cell>
        </row>
        <row r="556">
          <cell r="A556" t="str">
            <v>067850</v>
          </cell>
          <cell r="B556" t="str">
            <v xml:space="preserve">ZEP FORMULA 22                </v>
          </cell>
          <cell r="C556" t="str">
            <v xml:space="preserve">20 GL DR            </v>
          </cell>
          <cell r="D556">
            <v>20</v>
          </cell>
          <cell r="F556">
            <v>3151.2</v>
          </cell>
          <cell r="G556">
            <v>13.13</v>
          </cell>
        </row>
        <row r="557">
          <cell r="A557" t="str">
            <v>183485</v>
          </cell>
          <cell r="B557" t="str">
            <v xml:space="preserve">ZEPOPINE                      </v>
          </cell>
          <cell r="C557" t="str">
            <v xml:space="preserve">55 GL DR            </v>
          </cell>
          <cell r="D557">
            <v>55</v>
          </cell>
          <cell r="F557">
            <v>3137.2</v>
          </cell>
          <cell r="G557">
            <v>11.407999999999999</v>
          </cell>
        </row>
        <row r="558">
          <cell r="A558" t="str">
            <v>F43635</v>
          </cell>
          <cell r="B558" t="str">
            <v xml:space="preserve">ZEP ZEOPLEX                   </v>
          </cell>
          <cell r="C558" t="str">
            <v xml:space="preserve">5 GL PL             </v>
          </cell>
          <cell r="D558">
            <v>5</v>
          </cell>
          <cell r="F558">
            <v>3135.97</v>
          </cell>
          <cell r="G558">
            <v>29.866380952380958</v>
          </cell>
        </row>
        <row r="559">
          <cell r="A559" t="str">
            <v>F02311</v>
          </cell>
          <cell r="B559" t="str">
            <v xml:space="preserve">WASP &amp; YELLOW JACKET FOAM V   </v>
          </cell>
          <cell r="C559" t="str">
            <v xml:space="preserve">1 DZ  EWYJF14 AERO  </v>
          </cell>
          <cell r="D559">
            <v>1</v>
          </cell>
          <cell r="F559">
            <v>3105.3000000000006</v>
          </cell>
          <cell r="G559">
            <v>60.888235294117656</v>
          </cell>
        </row>
        <row r="560">
          <cell r="A560" t="str">
            <v>210735</v>
          </cell>
          <cell r="B560" t="str">
            <v xml:space="preserve">ZEPOSECTOR S II               </v>
          </cell>
          <cell r="C560" t="str">
            <v xml:space="preserve">5 GL PL             </v>
          </cell>
          <cell r="D560">
            <v>5</v>
          </cell>
          <cell r="F560">
            <v>3094.5</v>
          </cell>
          <cell r="G560">
            <v>41.260000000000005</v>
          </cell>
        </row>
        <row r="561">
          <cell r="A561" t="str">
            <v>125449</v>
          </cell>
          <cell r="B561" t="str">
            <v xml:space="preserve">ZEP VERDIZA                   </v>
          </cell>
          <cell r="C561" t="str">
            <v xml:space="preserve">20 GL DR GREEN-LINK </v>
          </cell>
          <cell r="D561">
            <v>20</v>
          </cell>
          <cell r="F561">
            <v>3064.6000000000004</v>
          </cell>
          <cell r="G561">
            <v>13.930000000000001</v>
          </cell>
        </row>
        <row r="562">
          <cell r="A562" t="str">
            <v>140901</v>
          </cell>
          <cell r="B562" t="str">
            <v>CLEAN'EMS CITRUS CLEANER TOWEL</v>
          </cell>
          <cell r="C562" t="str">
            <v xml:space="preserve">1 CS 6 TUBS         </v>
          </cell>
          <cell r="D562">
            <v>1</v>
          </cell>
          <cell r="F562">
            <v>3048.4999999999995</v>
          </cell>
          <cell r="G562">
            <v>58.624999999999993</v>
          </cell>
        </row>
        <row r="563">
          <cell r="A563" t="str">
            <v>087416</v>
          </cell>
          <cell r="B563" t="str">
            <v xml:space="preserve">ZEP MANGO HAND SOAP FOAMING   </v>
          </cell>
          <cell r="C563" t="str">
            <v xml:space="preserve">1 CS 4-2500 ML  *BM </v>
          </cell>
          <cell r="D563">
            <v>1</v>
          </cell>
          <cell r="F563">
            <v>3024.52</v>
          </cell>
          <cell r="G563">
            <v>79.592631578947362</v>
          </cell>
        </row>
        <row r="564">
          <cell r="A564" t="str">
            <v>086585</v>
          </cell>
          <cell r="B564" t="str">
            <v xml:space="preserve">ZEP RELEASE                   </v>
          </cell>
          <cell r="C564" t="str">
            <v xml:space="preserve">55 GL DR            </v>
          </cell>
          <cell r="D564">
            <v>55</v>
          </cell>
          <cell r="F564">
            <v>3016.75</v>
          </cell>
          <cell r="G564">
            <v>10.97</v>
          </cell>
        </row>
        <row r="565">
          <cell r="A565" t="str">
            <v>004501</v>
          </cell>
          <cell r="B565" t="str">
            <v xml:space="preserve">ZEP LUBEZE DRILL CHILL        </v>
          </cell>
          <cell r="C565" t="str">
            <v xml:space="preserve">1 DZ AERO           </v>
          </cell>
          <cell r="D565">
            <v>1</v>
          </cell>
          <cell r="F565">
            <v>3010.4700000000012</v>
          </cell>
          <cell r="G565">
            <v>86.013428571428605</v>
          </cell>
        </row>
        <row r="566">
          <cell r="A566" t="str">
            <v>699501</v>
          </cell>
          <cell r="B566" t="str">
            <v xml:space="preserve">ZEP ZORBENT                   </v>
          </cell>
          <cell r="C566" t="str">
            <v xml:space="preserve">1 CUBIC FOOT BAG    </v>
          </cell>
          <cell r="D566">
            <v>1</v>
          </cell>
          <cell r="F566">
            <v>2972.03</v>
          </cell>
          <cell r="G566">
            <v>23.587539682539681</v>
          </cell>
        </row>
        <row r="567">
          <cell r="A567" t="str">
            <v>105809</v>
          </cell>
          <cell r="B567" t="str">
            <v xml:space="preserve">ZEP KITCHEN SURFACE SANITIZER </v>
          </cell>
          <cell r="C567" t="str">
            <v xml:space="preserve">1 CS 12 QTS  G-LINK </v>
          </cell>
          <cell r="D567">
            <v>1</v>
          </cell>
          <cell r="F567">
            <v>2963.9400000000005</v>
          </cell>
          <cell r="G567">
            <v>70.570000000000007</v>
          </cell>
        </row>
        <row r="568">
          <cell r="A568" t="str">
            <v>038342</v>
          </cell>
          <cell r="B568" t="str">
            <v xml:space="preserve">ZEP POWDER KEG                </v>
          </cell>
          <cell r="C568" t="str">
            <v xml:space="preserve">125 LB DR           </v>
          </cell>
          <cell r="D568">
            <v>1.25</v>
          </cell>
          <cell r="F568">
            <v>2963.03</v>
          </cell>
          <cell r="G568">
            <v>338.63199999999995</v>
          </cell>
        </row>
        <row r="569">
          <cell r="A569" t="str">
            <v>N68101</v>
          </cell>
          <cell r="B569" t="str">
            <v xml:space="preserve">S2D OXY MULTI-PURPOSE CLNR GL </v>
          </cell>
          <cell r="C569" t="str">
            <v xml:space="preserve">1 CS 4-2 LITER      </v>
          </cell>
          <cell r="D569">
            <v>1</v>
          </cell>
          <cell r="F569">
            <v>2960.1600000000003</v>
          </cell>
          <cell r="G569">
            <v>60.41142857142858</v>
          </cell>
        </row>
        <row r="570">
          <cell r="A570" t="str">
            <v>038901</v>
          </cell>
          <cell r="B570" t="str">
            <v xml:space="preserve">ZEP ALL AROUND                </v>
          </cell>
          <cell r="C570" t="str">
            <v xml:space="preserve">1 CS 12 QTS         </v>
          </cell>
          <cell r="D570">
            <v>1</v>
          </cell>
          <cell r="F570">
            <v>2948.51</v>
          </cell>
          <cell r="G570">
            <v>101.67275862068966</v>
          </cell>
        </row>
        <row r="571">
          <cell r="A571" t="str">
            <v>184849</v>
          </cell>
          <cell r="B571" t="str">
            <v xml:space="preserve">ZEP Z-GREEN                   </v>
          </cell>
          <cell r="C571" t="str">
            <v xml:space="preserve">20 GL DR GREEN-LINK </v>
          </cell>
          <cell r="D571">
            <v>20</v>
          </cell>
          <cell r="F571">
            <v>2935.2</v>
          </cell>
          <cell r="G571">
            <v>10.482857142857144</v>
          </cell>
        </row>
        <row r="572">
          <cell r="A572" t="str">
            <v>357501</v>
          </cell>
          <cell r="B572" t="str">
            <v xml:space="preserve">ZEP 75                        </v>
          </cell>
          <cell r="C572" t="str">
            <v xml:space="preserve">1 DZ AERO           </v>
          </cell>
          <cell r="D572">
            <v>1</v>
          </cell>
          <cell r="F572">
            <v>2925.5900000000006</v>
          </cell>
          <cell r="G572">
            <v>68.036976744186063</v>
          </cell>
        </row>
        <row r="573">
          <cell r="A573" t="str">
            <v>030801</v>
          </cell>
          <cell r="B573" t="str">
            <v xml:space="preserve">ZEP BATTERY CARE              </v>
          </cell>
          <cell r="C573" t="str">
            <v xml:space="preserve">1 DZ AERO           </v>
          </cell>
          <cell r="D573">
            <v>1</v>
          </cell>
          <cell r="F573">
            <v>2890.6300000000019</v>
          </cell>
          <cell r="G573">
            <v>68.824523809523853</v>
          </cell>
        </row>
        <row r="574">
          <cell r="A574" t="str">
            <v>L73901</v>
          </cell>
          <cell r="B574" t="str">
            <v xml:space="preserve">CONCRETE FLOOR CLEANER FLASH  </v>
          </cell>
          <cell r="C574" t="str">
            <v xml:space="preserve">125 LB DR PROMO     </v>
          </cell>
          <cell r="D574">
            <v>1</v>
          </cell>
          <cell r="F574">
            <v>2881.8999999999996</v>
          </cell>
          <cell r="G574">
            <v>169.52352941176468</v>
          </cell>
        </row>
        <row r="575">
          <cell r="A575" t="str">
            <v>340669</v>
          </cell>
          <cell r="B575" t="str">
            <v>METER MIST HOT DEAL FRESHLINEN</v>
          </cell>
          <cell r="C575" t="str">
            <v xml:space="preserve">1 DZ                </v>
          </cell>
          <cell r="D575">
            <v>1</v>
          </cell>
          <cell r="F575">
            <v>2880</v>
          </cell>
          <cell r="G575">
            <v>60</v>
          </cell>
        </row>
        <row r="576">
          <cell r="A576" t="str">
            <v>139604</v>
          </cell>
          <cell r="B576" t="str">
            <v xml:space="preserve">ZEP FIVE STAR                 </v>
          </cell>
          <cell r="C576" t="str">
            <v xml:space="preserve">1 CS 4-2.2 LB       </v>
          </cell>
          <cell r="D576">
            <v>1</v>
          </cell>
          <cell r="F576">
            <v>2861.5599999999995</v>
          </cell>
          <cell r="G576">
            <v>178.84749999999997</v>
          </cell>
        </row>
        <row r="577">
          <cell r="A577" t="str">
            <v>165201</v>
          </cell>
          <cell r="B577" t="str">
            <v xml:space="preserve">AIR FAIR CINNAMON GREEN-LINK  </v>
          </cell>
          <cell r="C577" t="str">
            <v xml:space="preserve">1 CS 12 QTS         </v>
          </cell>
          <cell r="D577">
            <v>1</v>
          </cell>
          <cell r="F577">
            <v>2860.93</v>
          </cell>
          <cell r="G577">
            <v>73.357179487179494</v>
          </cell>
        </row>
        <row r="578">
          <cell r="A578" t="str">
            <v>130012</v>
          </cell>
          <cell r="B578" t="str">
            <v xml:space="preserve">ZEPTABS PLUS                  </v>
          </cell>
          <cell r="C578" t="str">
            <v xml:space="preserve">1 CS 144 EA         </v>
          </cell>
          <cell r="D578">
            <v>144</v>
          </cell>
          <cell r="F578">
            <v>2851.2</v>
          </cell>
          <cell r="G578">
            <v>4.9499999999999993</v>
          </cell>
        </row>
        <row r="579">
          <cell r="A579" t="str">
            <v>031001</v>
          </cell>
          <cell r="B579" t="str">
            <v xml:space="preserve">ZEP ONCE OVER WALL CLEANER    </v>
          </cell>
          <cell r="C579" t="str">
            <v xml:space="preserve">1 DZ AERO           </v>
          </cell>
          <cell r="D579">
            <v>1</v>
          </cell>
          <cell r="F579">
            <v>2827.5800000000013</v>
          </cell>
          <cell r="G579">
            <v>58.907916666666694</v>
          </cell>
        </row>
        <row r="580">
          <cell r="A580" t="str">
            <v>095120</v>
          </cell>
          <cell r="B580" t="str">
            <v xml:space="preserve">ZEP CHERRY BOMB INTRO         </v>
          </cell>
          <cell r="C580" t="str">
            <v xml:space="preserve">1 PKG               </v>
          </cell>
          <cell r="D580">
            <v>1</v>
          </cell>
          <cell r="F580">
            <v>2823.9599999999996</v>
          </cell>
          <cell r="G580">
            <v>122.78086956521737</v>
          </cell>
        </row>
        <row r="581">
          <cell r="A581" t="str">
            <v>294089</v>
          </cell>
          <cell r="B581" t="str">
            <v xml:space="preserve">FS PROCESS CLEANER X-4490     </v>
          </cell>
          <cell r="C581" t="str">
            <v xml:space="preserve">275 GL TOTE         </v>
          </cell>
          <cell r="D581">
            <v>275</v>
          </cell>
          <cell r="F581">
            <v>2813.25</v>
          </cell>
          <cell r="G581">
            <v>10.23</v>
          </cell>
        </row>
        <row r="582">
          <cell r="A582" t="str">
            <v>108235</v>
          </cell>
          <cell r="B582" t="str">
            <v xml:space="preserve">ASPHALT RELEASE FREEZE FREE   </v>
          </cell>
          <cell r="C582" t="str">
            <v xml:space="preserve">5 GL PL             </v>
          </cell>
          <cell r="D582">
            <v>5</v>
          </cell>
          <cell r="F582">
            <v>2812.3</v>
          </cell>
          <cell r="G582">
            <v>21.633076923076924</v>
          </cell>
        </row>
        <row r="583">
          <cell r="A583" t="str">
            <v>L93401</v>
          </cell>
          <cell r="B583" t="str">
            <v>ZEP BRAKE FLUSH - AEROSOL - CA</v>
          </cell>
          <cell r="C583" t="str">
            <v xml:space="preserve">1 DZ AERO           </v>
          </cell>
          <cell r="D583">
            <v>1</v>
          </cell>
          <cell r="F583">
            <v>2787.7</v>
          </cell>
          <cell r="G583">
            <v>47.249152542372876</v>
          </cell>
        </row>
        <row r="584">
          <cell r="A584" t="str">
            <v>101024</v>
          </cell>
          <cell r="B584" t="str">
            <v xml:space="preserve">ZEP VUE R.T.U.                </v>
          </cell>
          <cell r="C584" t="str">
            <v xml:space="preserve">4 GL CS             </v>
          </cell>
          <cell r="D584">
            <v>4</v>
          </cell>
          <cell r="F584">
            <v>2783.4400000000014</v>
          </cell>
          <cell r="G584">
            <v>4.6390666666666691</v>
          </cell>
        </row>
        <row r="585">
          <cell r="A585" t="str">
            <v>074352</v>
          </cell>
          <cell r="B585" t="str">
            <v xml:space="preserve">PH NEUTRAL FLOOR CLEANER      </v>
          </cell>
          <cell r="C585" t="str">
            <v xml:space="preserve">2.5 GL ZDS          </v>
          </cell>
          <cell r="D585">
            <v>1</v>
          </cell>
          <cell r="F585">
            <v>2762.86</v>
          </cell>
          <cell r="G585">
            <v>37.335945945945944</v>
          </cell>
        </row>
        <row r="586">
          <cell r="A586" t="str">
            <v>149535</v>
          </cell>
          <cell r="B586" t="str">
            <v xml:space="preserve">ZEP LIQUID ICE MELT           </v>
          </cell>
          <cell r="C586" t="str">
            <v xml:space="preserve">5 GL PL             </v>
          </cell>
          <cell r="D586">
            <v>5</v>
          </cell>
          <cell r="F586">
            <v>2757.7</v>
          </cell>
          <cell r="G586">
            <v>25.07</v>
          </cell>
        </row>
        <row r="587">
          <cell r="A587" t="str">
            <v>N69101</v>
          </cell>
          <cell r="B587" t="str">
            <v xml:space="preserve">S2D MULTI-CLEAN DEGREASER     </v>
          </cell>
          <cell r="C587" t="str">
            <v xml:space="preserve">1 CS 4-2 LITER      </v>
          </cell>
          <cell r="D587">
            <v>1</v>
          </cell>
          <cell r="F587">
            <v>2749.4199999999996</v>
          </cell>
          <cell r="G587">
            <v>57.279583333333328</v>
          </cell>
        </row>
        <row r="588">
          <cell r="A588" t="str">
            <v>005801</v>
          </cell>
          <cell r="B588" t="str">
            <v xml:space="preserve">ZEP LUBRISIL                  </v>
          </cell>
          <cell r="C588" t="str">
            <v xml:space="preserve">1 DZ AERO           </v>
          </cell>
          <cell r="D588">
            <v>1</v>
          </cell>
          <cell r="F588">
            <v>2743.35</v>
          </cell>
          <cell r="G588">
            <v>105.51346153846154</v>
          </cell>
        </row>
        <row r="589">
          <cell r="A589" t="str">
            <v>L83901</v>
          </cell>
          <cell r="B589" t="str">
            <v xml:space="preserve">RATMAX RAT &amp; MOUSE GLUE TRAPS </v>
          </cell>
          <cell r="C589" t="str">
            <v xml:space="preserve">1 DZ 2 EA TRAPS     </v>
          </cell>
          <cell r="D589">
            <v>1</v>
          </cell>
          <cell r="F589">
            <v>2728.26</v>
          </cell>
          <cell r="G589">
            <v>59.31</v>
          </cell>
        </row>
        <row r="590">
          <cell r="A590" t="str">
            <v>911901</v>
          </cell>
          <cell r="B590" t="str">
            <v xml:space="preserve">ZEP GATOR TAILS NEW           </v>
          </cell>
          <cell r="C590" t="str">
            <v xml:space="preserve">1 CS 15 EA          </v>
          </cell>
          <cell r="D590">
            <v>1</v>
          </cell>
          <cell r="F590">
            <v>2724.9300000000007</v>
          </cell>
          <cell r="G590">
            <v>51.413773584905677</v>
          </cell>
        </row>
        <row r="591">
          <cell r="A591" t="str">
            <v>020267</v>
          </cell>
          <cell r="B591" t="str">
            <v xml:space="preserve">FOAMING COIL CLEANING AERO    </v>
          </cell>
          <cell r="C591" t="str">
            <v xml:space="preserve">3 CS PROMO          </v>
          </cell>
          <cell r="D591">
            <v>1</v>
          </cell>
          <cell r="F591">
            <v>2703</v>
          </cell>
          <cell r="G591">
            <v>150.16666666666666</v>
          </cell>
        </row>
        <row r="592">
          <cell r="A592" t="str">
            <v>065350</v>
          </cell>
          <cell r="B592" t="str">
            <v xml:space="preserve">PDC - PLAIN DISINFECTANT CLNR </v>
          </cell>
          <cell r="C592" t="str">
            <v xml:space="preserve">20 GL DR            </v>
          </cell>
          <cell r="D592">
            <v>20</v>
          </cell>
          <cell r="F592">
            <v>2688.8</v>
          </cell>
          <cell r="G592">
            <v>11.203333333333335</v>
          </cell>
        </row>
        <row r="593">
          <cell r="A593" t="str">
            <v>075035</v>
          </cell>
          <cell r="B593" t="str">
            <v xml:space="preserve">ZEP ORANGE RESPONSE LIQUID    </v>
          </cell>
          <cell r="C593" t="str">
            <v xml:space="preserve">5 GL PL             </v>
          </cell>
          <cell r="D593">
            <v>5</v>
          </cell>
          <cell r="F593">
            <v>2686</v>
          </cell>
          <cell r="G593">
            <v>26.860000000000003</v>
          </cell>
        </row>
        <row r="594">
          <cell r="A594" t="str">
            <v>095801</v>
          </cell>
          <cell r="B594" t="str">
            <v xml:space="preserve">ZEP VELVET LOTION SOAP        </v>
          </cell>
          <cell r="C594" t="str">
            <v xml:space="preserve">1 CS 12 QTS         </v>
          </cell>
          <cell r="D594">
            <v>1</v>
          </cell>
          <cell r="F594">
            <v>2678.1</v>
          </cell>
          <cell r="G594">
            <v>68.669230769230765</v>
          </cell>
        </row>
        <row r="595">
          <cell r="A595" t="str">
            <v>356610</v>
          </cell>
          <cell r="B595" t="str">
            <v xml:space="preserve">ANTARCTICA ICE MELT           </v>
          </cell>
          <cell r="C595" t="str">
            <v xml:space="preserve">50 LB BAG SE        </v>
          </cell>
          <cell r="D595">
            <v>1</v>
          </cell>
          <cell r="F595">
            <v>2677.65</v>
          </cell>
          <cell r="G595">
            <v>26.251470588235296</v>
          </cell>
        </row>
        <row r="596">
          <cell r="A596" t="str">
            <v>731301</v>
          </cell>
          <cell r="B596" t="str">
            <v xml:space="preserve">ZEP M L LUBRICANT             </v>
          </cell>
          <cell r="C596" t="str">
            <v xml:space="preserve">1 DZ AERO           </v>
          </cell>
          <cell r="D596">
            <v>1</v>
          </cell>
          <cell r="F596">
            <v>2676.33</v>
          </cell>
          <cell r="G596">
            <v>99.123333333333335</v>
          </cell>
        </row>
        <row r="597">
          <cell r="A597" t="str">
            <v>030601</v>
          </cell>
          <cell r="B597" t="str">
            <v xml:space="preserve">ZEPSTART                      </v>
          </cell>
          <cell r="C597" t="str">
            <v xml:space="preserve">1 DZ AERO           </v>
          </cell>
          <cell r="D597">
            <v>1</v>
          </cell>
          <cell r="F597">
            <v>2671.8500000000008</v>
          </cell>
          <cell r="G597">
            <v>56.847872340425546</v>
          </cell>
        </row>
        <row r="598">
          <cell r="A598" t="str">
            <v>087824</v>
          </cell>
          <cell r="B598" t="str">
            <v xml:space="preserve">ZEP INSTANT HAND SANITIZER    </v>
          </cell>
          <cell r="C598" t="str">
            <v xml:space="preserve">4 GL CS         *BM </v>
          </cell>
          <cell r="D598">
            <v>4</v>
          </cell>
          <cell r="F598">
            <v>2628</v>
          </cell>
          <cell r="G598">
            <v>16.425000000000001</v>
          </cell>
        </row>
        <row r="599">
          <cell r="A599" t="str">
            <v>084920</v>
          </cell>
          <cell r="B599" t="str">
            <v xml:space="preserve">ZEP SHELL SHOCK INTRO         </v>
          </cell>
          <cell r="C599" t="str">
            <v xml:space="preserve">1 PKG    GREEN-LINK </v>
          </cell>
          <cell r="D599">
            <v>1</v>
          </cell>
          <cell r="F599">
            <v>2618</v>
          </cell>
          <cell r="G599">
            <v>119</v>
          </cell>
        </row>
        <row r="600">
          <cell r="A600" t="str">
            <v>190124</v>
          </cell>
          <cell r="B600" t="str">
            <v xml:space="preserve">ZEP OVATION                   </v>
          </cell>
          <cell r="C600" t="str">
            <v xml:space="preserve">4 GL CS             </v>
          </cell>
          <cell r="D600">
            <v>4</v>
          </cell>
          <cell r="F600">
            <v>2616.5199999999995</v>
          </cell>
          <cell r="G600">
            <v>21.804333333333329</v>
          </cell>
        </row>
        <row r="601">
          <cell r="A601" t="str">
            <v>141901</v>
          </cell>
          <cell r="B601" t="str">
            <v>CLEAN'EMS STAINLESS STEEL TWLS</v>
          </cell>
          <cell r="C601" t="str">
            <v xml:space="preserve">1 CS 6 TUBS         </v>
          </cell>
          <cell r="D601">
            <v>1</v>
          </cell>
          <cell r="F601">
            <v>2601.2000000000003</v>
          </cell>
          <cell r="G601">
            <v>38.252941176470593</v>
          </cell>
        </row>
        <row r="602">
          <cell r="A602" t="str">
            <v>M93485</v>
          </cell>
          <cell r="B602" t="str">
            <v xml:space="preserve">Z-MAXX HIGH PH PRESOAK        </v>
          </cell>
          <cell r="C602" t="str">
            <v xml:space="preserve">55 GL DR            </v>
          </cell>
          <cell r="D602">
            <v>55</v>
          </cell>
          <cell r="F602">
            <v>2595.4499999999998</v>
          </cell>
          <cell r="G602">
            <v>9.4379999999999988</v>
          </cell>
        </row>
        <row r="603">
          <cell r="A603" t="str">
            <v>107235</v>
          </cell>
          <cell r="B603" t="str">
            <v xml:space="preserve">ZEP SEAL 25                   </v>
          </cell>
          <cell r="C603" t="str">
            <v xml:space="preserve">5 GL PL             </v>
          </cell>
          <cell r="D603">
            <v>5</v>
          </cell>
          <cell r="F603">
            <v>2594.2599999999998</v>
          </cell>
          <cell r="G603">
            <v>27.308</v>
          </cell>
        </row>
        <row r="604">
          <cell r="A604" t="str">
            <v>096216</v>
          </cell>
          <cell r="B604" t="str">
            <v xml:space="preserve">ZEP GLOVE                     </v>
          </cell>
          <cell r="C604" t="str">
            <v xml:space="preserve">1 DZ 8.5 OZ TUBES   </v>
          </cell>
          <cell r="D604">
            <v>1</v>
          </cell>
          <cell r="F604">
            <v>2576.63</v>
          </cell>
          <cell r="G604">
            <v>80.519687500000003</v>
          </cell>
        </row>
        <row r="605">
          <cell r="A605" t="str">
            <v>002101</v>
          </cell>
          <cell r="B605" t="str">
            <v xml:space="preserve">POWER SOLV 5000               </v>
          </cell>
          <cell r="C605" t="str">
            <v xml:space="preserve">1 DZ AERO           </v>
          </cell>
          <cell r="D605">
            <v>1</v>
          </cell>
          <cell r="F605">
            <v>2558.7799999999997</v>
          </cell>
          <cell r="G605">
            <v>159.92374999999998</v>
          </cell>
        </row>
        <row r="606">
          <cell r="A606" t="str">
            <v>062780</v>
          </cell>
          <cell r="B606" t="str">
            <v xml:space="preserve">ZEP FORMULA 9862              </v>
          </cell>
          <cell r="C606" t="str">
            <v xml:space="preserve">500 LB DR           </v>
          </cell>
          <cell r="D606">
            <v>5</v>
          </cell>
          <cell r="F606">
            <v>2548.8000000000002</v>
          </cell>
          <cell r="G606">
            <v>169.92</v>
          </cell>
        </row>
        <row r="607">
          <cell r="A607" t="str">
            <v>078039</v>
          </cell>
          <cell r="B607" t="str">
            <v xml:space="preserve">ZEP BREAK-AWAY                </v>
          </cell>
          <cell r="C607" t="str">
            <v xml:space="preserve">5 GL PL  GREEN-LINK </v>
          </cell>
          <cell r="D607">
            <v>5</v>
          </cell>
          <cell r="F607">
            <v>2534.0300000000002</v>
          </cell>
          <cell r="G607">
            <v>20.272240000000004</v>
          </cell>
        </row>
        <row r="608">
          <cell r="A608" t="str">
            <v>156435</v>
          </cell>
          <cell r="B608" t="str">
            <v xml:space="preserve">ZEP RUST STAIN REMOVER        </v>
          </cell>
          <cell r="C608" t="str">
            <v xml:space="preserve">5 GL PL             </v>
          </cell>
          <cell r="D608">
            <v>5</v>
          </cell>
          <cell r="F608">
            <v>2532.08</v>
          </cell>
          <cell r="G608">
            <v>14.894588235294117</v>
          </cell>
        </row>
        <row r="609">
          <cell r="A609" t="str">
            <v>129424</v>
          </cell>
          <cell r="B609" t="str">
            <v xml:space="preserve">ZEP CARPET ANTIFOAM           </v>
          </cell>
          <cell r="C609" t="str">
            <v xml:space="preserve">4 GL CS             </v>
          </cell>
          <cell r="D609">
            <v>4</v>
          </cell>
          <cell r="F609">
            <v>2522.56</v>
          </cell>
          <cell r="G609">
            <v>19.110303030303029</v>
          </cell>
        </row>
        <row r="610">
          <cell r="A610" t="str">
            <v>J46885</v>
          </cell>
          <cell r="B610" t="str">
            <v xml:space="preserve">SELIG 64-SX-91 GERMICIDAL DET </v>
          </cell>
          <cell r="C610" t="str">
            <v xml:space="preserve">55 GL DR            </v>
          </cell>
          <cell r="D610">
            <v>55</v>
          </cell>
          <cell r="F610">
            <v>2512.3999999999996</v>
          </cell>
          <cell r="G610">
            <v>7.6133333333333324</v>
          </cell>
        </row>
        <row r="611">
          <cell r="A611" t="str">
            <v>201785</v>
          </cell>
          <cell r="B611" t="str">
            <v xml:space="preserve">ZEP TIME SAVER                </v>
          </cell>
          <cell r="C611" t="str">
            <v xml:space="preserve">55 GL DR            </v>
          </cell>
          <cell r="D611">
            <v>55</v>
          </cell>
          <cell r="F611">
            <v>2502.5</v>
          </cell>
          <cell r="G611">
            <v>15.166666666666666</v>
          </cell>
        </row>
        <row r="612">
          <cell r="A612" t="str">
            <v>711101</v>
          </cell>
          <cell r="B612" t="str">
            <v xml:space="preserve">ZEP ORANGE GEL DEGREASER      </v>
          </cell>
          <cell r="C612" t="str">
            <v xml:space="preserve">1 CS 12 QTS         </v>
          </cell>
          <cell r="D612">
            <v>1</v>
          </cell>
          <cell r="F612">
            <v>2494.6499999999996</v>
          </cell>
          <cell r="G612">
            <v>207.88749999999996</v>
          </cell>
        </row>
        <row r="613">
          <cell r="A613" t="str">
            <v>N97601</v>
          </cell>
          <cell r="B613" t="str">
            <v xml:space="preserve">FLOOR CARE PROMO              </v>
          </cell>
          <cell r="C613" t="str">
            <v xml:space="preserve">1 PKG               </v>
          </cell>
          <cell r="D613">
            <v>1</v>
          </cell>
          <cell r="F613">
            <v>2490</v>
          </cell>
          <cell r="G613">
            <v>249</v>
          </cell>
        </row>
        <row r="614">
          <cell r="A614" t="str">
            <v>068701</v>
          </cell>
          <cell r="B614" t="str">
            <v xml:space="preserve">ZEP GROOVY PASTE              </v>
          </cell>
          <cell r="C614" t="str">
            <v xml:space="preserve">1 CS 12-8 OZ        </v>
          </cell>
          <cell r="D614">
            <v>1</v>
          </cell>
          <cell r="F614">
            <v>2482.64</v>
          </cell>
          <cell r="G614">
            <v>95.48615384615384</v>
          </cell>
        </row>
        <row r="615">
          <cell r="A615" t="str">
            <v>010301</v>
          </cell>
          <cell r="B615" t="str">
            <v xml:space="preserve">ZEP AEROLUBE NC               </v>
          </cell>
          <cell r="C615" t="str">
            <v xml:space="preserve">1 DZ AERO           </v>
          </cell>
          <cell r="D615">
            <v>1</v>
          </cell>
          <cell r="F615">
            <v>2482.4900000000002</v>
          </cell>
          <cell r="G615">
            <v>88.660357142857151</v>
          </cell>
        </row>
        <row r="616">
          <cell r="A616" t="str">
            <v>127735</v>
          </cell>
          <cell r="B616" t="str">
            <v xml:space="preserve">ZEP DYNA GREEN 4797           </v>
          </cell>
          <cell r="C616" t="str">
            <v xml:space="preserve">5 GL PL             </v>
          </cell>
          <cell r="D616">
            <v>5</v>
          </cell>
          <cell r="F616">
            <v>2477.15</v>
          </cell>
          <cell r="G616">
            <v>24.7715</v>
          </cell>
        </row>
        <row r="617">
          <cell r="A617" t="str">
            <v>222235</v>
          </cell>
          <cell r="B617" t="str">
            <v xml:space="preserve">ZEP FORMULA 1365              </v>
          </cell>
          <cell r="C617" t="str">
            <v xml:space="preserve">5 GL PL             </v>
          </cell>
          <cell r="D617">
            <v>5</v>
          </cell>
          <cell r="F617">
            <v>2458.3999999999996</v>
          </cell>
          <cell r="G617">
            <v>35.11999999999999</v>
          </cell>
        </row>
        <row r="618">
          <cell r="A618" t="str">
            <v>105252</v>
          </cell>
          <cell r="B618" t="str">
            <v>ZEP CONCENTRATED GLASS CLEANER</v>
          </cell>
          <cell r="C618" t="str">
            <v xml:space="preserve">2.5 GL ZDS          </v>
          </cell>
          <cell r="D618">
            <v>1</v>
          </cell>
          <cell r="F618">
            <v>2438.0100000000002</v>
          </cell>
          <cell r="G618">
            <v>44.32745454545455</v>
          </cell>
        </row>
        <row r="619">
          <cell r="A619" t="str">
            <v>356611</v>
          </cell>
          <cell r="B619" t="str">
            <v xml:space="preserve">ANTARCTICA ICE MELT           </v>
          </cell>
          <cell r="C619" t="str">
            <v xml:space="preserve">40-50 LB BAGS SE    </v>
          </cell>
          <cell r="D619">
            <v>1</v>
          </cell>
          <cell r="F619">
            <v>2437.91</v>
          </cell>
          <cell r="G619">
            <v>812.63666666666666</v>
          </cell>
        </row>
        <row r="620">
          <cell r="A620" t="str">
            <v>132442</v>
          </cell>
          <cell r="B620" t="str">
            <v xml:space="preserve">ZEPLIFT                       </v>
          </cell>
          <cell r="C620" t="str">
            <v xml:space="preserve">125 LB DR           </v>
          </cell>
          <cell r="D620">
            <v>1.25</v>
          </cell>
          <cell r="F620">
            <v>2416.9500000000003</v>
          </cell>
          <cell r="G620">
            <v>241.69500000000002</v>
          </cell>
        </row>
        <row r="621">
          <cell r="A621" t="str">
            <v>096019</v>
          </cell>
          <cell r="B621" t="str">
            <v xml:space="preserve">ZEP TKO PROMO                 </v>
          </cell>
          <cell r="C621" t="str">
            <v xml:space="preserve">1 "HOT PRICE" PKG   </v>
          </cell>
          <cell r="D621">
            <v>1</v>
          </cell>
          <cell r="F621">
            <v>2400</v>
          </cell>
          <cell r="G621">
            <v>60</v>
          </cell>
        </row>
        <row r="622">
          <cell r="A622" t="str">
            <v>124668</v>
          </cell>
          <cell r="B622" t="str">
            <v xml:space="preserve">FUZION INSTANT HAND SAN GEL   </v>
          </cell>
          <cell r="C622" t="str">
            <v xml:space="preserve">1 PKG 4&amp;2 TOUCHLESS </v>
          </cell>
          <cell r="D622">
            <v>1</v>
          </cell>
          <cell r="F622">
            <v>2388</v>
          </cell>
          <cell r="G622">
            <v>199</v>
          </cell>
        </row>
        <row r="623">
          <cell r="A623" t="str">
            <v>019101</v>
          </cell>
          <cell r="B623" t="str">
            <v xml:space="preserve">ZEP PAR                       </v>
          </cell>
          <cell r="C623" t="str">
            <v xml:space="preserve">1 DZ AERO           </v>
          </cell>
          <cell r="D623">
            <v>1</v>
          </cell>
          <cell r="F623">
            <v>2377.0499999999997</v>
          </cell>
          <cell r="G623">
            <v>99.043749999999989</v>
          </cell>
        </row>
        <row r="624">
          <cell r="A624" t="str">
            <v>153069</v>
          </cell>
          <cell r="B624" t="str">
            <v xml:space="preserve">AIR FAIR BLUE SKY CONCENTRATE </v>
          </cell>
          <cell r="C624" t="str">
            <v xml:space="preserve">2/2.75 GL PKG       </v>
          </cell>
          <cell r="D624">
            <v>1</v>
          </cell>
          <cell r="F624">
            <v>2374.0700000000002</v>
          </cell>
          <cell r="G624">
            <v>139.65117647058824</v>
          </cell>
        </row>
        <row r="625">
          <cell r="A625" t="str">
            <v>109635</v>
          </cell>
          <cell r="B625" t="str">
            <v xml:space="preserve">ZEP VELOSO                    </v>
          </cell>
          <cell r="C625" t="str">
            <v xml:space="preserve">5 GL PL             </v>
          </cell>
          <cell r="D625">
            <v>5</v>
          </cell>
          <cell r="F625">
            <v>2362.84</v>
          </cell>
          <cell r="G625">
            <v>9.0878461538461544</v>
          </cell>
        </row>
        <row r="626">
          <cell r="A626" t="str">
            <v>131950</v>
          </cell>
          <cell r="B626" t="str">
            <v xml:space="preserve">ZEP ZOFT                      </v>
          </cell>
          <cell r="C626" t="str">
            <v xml:space="preserve">20 GL DR            </v>
          </cell>
          <cell r="D626">
            <v>20</v>
          </cell>
          <cell r="F626">
            <v>2362.2000000000003</v>
          </cell>
          <cell r="G626">
            <v>9.8425000000000011</v>
          </cell>
        </row>
        <row r="627">
          <cell r="A627" t="str">
            <v>101085</v>
          </cell>
          <cell r="B627" t="str">
            <v xml:space="preserve">ZEP VUE R.T.U.                </v>
          </cell>
          <cell r="C627" t="str">
            <v xml:space="preserve">55 GL DR            </v>
          </cell>
          <cell r="D627">
            <v>55</v>
          </cell>
          <cell r="F627">
            <v>2351.2600000000002</v>
          </cell>
          <cell r="G627">
            <v>4.7500202020202025</v>
          </cell>
        </row>
        <row r="628">
          <cell r="A628" t="str">
            <v>M95101</v>
          </cell>
          <cell r="B628" t="str">
            <v xml:space="preserve">ZEP SOY POWER                 </v>
          </cell>
          <cell r="C628" t="str">
            <v xml:space="preserve">1 DZ AERO           </v>
          </cell>
          <cell r="D628">
            <v>1</v>
          </cell>
          <cell r="F628">
            <v>2338.86</v>
          </cell>
          <cell r="G628">
            <v>89.956153846153853</v>
          </cell>
        </row>
        <row r="629">
          <cell r="A629" t="str">
            <v>093050</v>
          </cell>
          <cell r="B629" t="str">
            <v xml:space="preserve">ZEP BODY SPA                  </v>
          </cell>
          <cell r="C629" t="str">
            <v xml:space="preserve">20 GL DR            </v>
          </cell>
          <cell r="D629">
            <v>20</v>
          </cell>
          <cell r="F629">
            <v>2335</v>
          </cell>
          <cell r="G629">
            <v>16.678571428571427</v>
          </cell>
        </row>
        <row r="630">
          <cell r="A630" t="str">
            <v>063035</v>
          </cell>
          <cell r="B630" t="str">
            <v xml:space="preserve">ZEP TIRELESS SHINE            </v>
          </cell>
          <cell r="C630" t="str">
            <v xml:space="preserve">5 GL PL             </v>
          </cell>
          <cell r="D630">
            <v>5</v>
          </cell>
          <cell r="F630">
            <v>2331.4500000000003</v>
          </cell>
          <cell r="G630">
            <v>22.204285714285717</v>
          </cell>
        </row>
        <row r="631">
          <cell r="A631" t="str">
            <v>184624</v>
          </cell>
          <cell r="B631" t="str">
            <v xml:space="preserve">ZEP RING MASTER               </v>
          </cell>
          <cell r="C631" t="str">
            <v xml:space="preserve">4 GL CS             </v>
          </cell>
          <cell r="D631">
            <v>4</v>
          </cell>
          <cell r="F631">
            <v>2313.9999999999995</v>
          </cell>
          <cell r="G631">
            <v>19.948275862068961</v>
          </cell>
        </row>
        <row r="632">
          <cell r="A632" t="str">
            <v>F43650</v>
          </cell>
          <cell r="B632" t="str">
            <v xml:space="preserve">ZEP ZEOPLEX                   </v>
          </cell>
          <cell r="C632" t="str">
            <v xml:space="preserve">20 GL DR            </v>
          </cell>
          <cell r="D632">
            <v>20</v>
          </cell>
          <cell r="F632">
            <v>2311.1999999999998</v>
          </cell>
          <cell r="G632">
            <v>28.889999999999997</v>
          </cell>
        </row>
        <row r="633">
          <cell r="A633" t="str">
            <v>136606</v>
          </cell>
          <cell r="B633" t="str">
            <v xml:space="preserve">ZEPTABS                       </v>
          </cell>
          <cell r="C633" t="str">
            <v xml:space="preserve">1 CS 72 PCHS        </v>
          </cell>
          <cell r="D633">
            <v>72</v>
          </cell>
          <cell r="F633">
            <v>2304</v>
          </cell>
          <cell r="G633">
            <v>5.333333333333333</v>
          </cell>
        </row>
        <row r="634">
          <cell r="A634" t="str">
            <v>N68001</v>
          </cell>
          <cell r="B634" t="str">
            <v xml:space="preserve">S2D GLASS CLEANER GREEN LINK  </v>
          </cell>
          <cell r="C634" t="str">
            <v xml:space="preserve">1 CS 4-2 LITER      </v>
          </cell>
          <cell r="D634">
            <v>1</v>
          </cell>
          <cell r="F634">
            <v>2300.5199999999995</v>
          </cell>
          <cell r="G634">
            <v>58.987692307692292</v>
          </cell>
        </row>
        <row r="635">
          <cell r="A635" t="str">
            <v>149446</v>
          </cell>
          <cell r="B635" t="str">
            <v xml:space="preserve">ZEP SUPER-D-ICE               </v>
          </cell>
          <cell r="C635" t="str">
            <v xml:space="preserve">160 LB DR           </v>
          </cell>
          <cell r="D635">
            <v>1.6</v>
          </cell>
          <cell r="F635">
            <v>2286.13</v>
          </cell>
          <cell r="G635">
            <v>119.06927083333335</v>
          </cell>
        </row>
        <row r="636">
          <cell r="A636" t="str">
            <v>L93101</v>
          </cell>
          <cell r="B636" t="str">
            <v xml:space="preserve">ZEP CARB X - CA               </v>
          </cell>
          <cell r="C636" t="str">
            <v xml:space="preserve">1 DZ AERO           </v>
          </cell>
          <cell r="D636">
            <v>1</v>
          </cell>
          <cell r="F636">
            <v>2274.9499999999998</v>
          </cell>
          <cell r="G636">
            <v>73.385483870967732</v>
          </cell>
        </row>
        <row r="637">
          <cell r="A637" t="str">
            <v>318801</v>
          </cell>
          <cell r="B637" t="str">
            <v xml:space="preserve">FMC PURGE III                 </v>
          </cell>
          <cell r="C637" t="str">
            <v xml:space="preserve">1 DZ AERO           </v>
          </cell>
          <cell r="D637">
            <v>1</v>
          </cell>
          <cell r="F637">
            <v>2271.9899999999998</v>
          </cell>
          <cell r="G637">
            <v>206.54454545454544</v>
          </cell>
        </row>
        <row r="638">
          <cell r="A638" t="str">
            <v>121201</v>
          </cell>
          <cell r="B638" t="str">
            <v xml:space="preserve">ZEP FS D2-R.T.U.              </v>
          </cell>
          <cell r="C638" t="str">
            <v xml:space="preserve">1 CS 12 QTS         </v>
          </cell>
          <cell r="D638">
            <v>1</v>
          </cell>
          <cell r="F638">
            <v>2270.84</v>
          </cell>
          <cell r="G638">
            <v>108.13523809523811</v>
          </cell>
        </row>
        <row r="639">
          <cell r="A639" t="str">
            <v>193585</v>
          </cell>
          <cell r="B639" t="str">
            <v xml:space="preserve">ZEP IMAGE                     </v>
          </cell>
          <cell r="C639" t="str">
            <v xml:space="preserve">55 GL DR            </v>
          </cell>
          <cell r="D639">
            <v>55</v>
          </cell>
          <cell r="F639">
            <v>2269.3000000000002</v>
          </cell>
          <cell r="G639">
            <v>20.630000000000003</v>
          </cell>
        </row>
        <row r="640">
          <cell r="A640" t="str">
            <v>130002</v>
          </cell>
          <cell r="B640" t="str">
            <v xml:space="preserve">ZEPTABS PLUS                  </v>
          </cell>
          <cell r="C640" t="str">
            <v xml:space="preserve">1 BOX 24 EA         </v>
          </cell>
          <cell r="D640">
            <v>24</v>
          </cell>
          <cell r="F640">
            <v>2261.2800000000002</v>
          </cell>
          <cell r="G640">
            <v>4.7110000000000003</v>
          </cell>
        </row>
        <row r="641">
          <cell r="A641" t="str">
            <v>010801</v>
          </cell>
          <cell r="B641" t="str">
            <v xml:space="preserve">ZEP BATTERY COAT              </v>
          </cell>
          <cell r="C641" t="str">
            <v xml:space="preserve">1 DZ AERO           </v>
          </cell>
          <cell r="D641">
            <v>1</v>
          </cell>
          <cell r="F641">
            <v>2252.46</v>
          </cell>
          <cell r="G641">
            <v>90.098399999999998</v>
          </cell>
        </row>
        <row r="642">
          <cell r="A642" t="str">
            <v>289035</v>
          </cell>
          <cell r="B642" t="str">
            <v xml:space="preserve">ZEP FS FORMULA 4665           </v>
          </cell>
          <cell r="C642" t="str">
            <v xml:space="preserve">5 GL PL             </v>
          </cell>
          <cell r="D642">
            <v>5</v>
          </cell>
          <cell r="F642">
            <v>2215.8999999999996</v>
          </cell>
          <cell r="G642">
            <v>8.8635999999999981</v>
          </cell>
        </row>
        <row r="643">
          <cell r="A643" t="str">
            <v>521624</v>
          </cell>
          <cell r="B643" t="str">
            <v xml:space="preserve">X-575                         </v>
          </cell>
          <cell r="C643" t="str">
            <v xml:space="preserve">4 GL CS             </v>
          </cell>
          <cell r="D643">
            <v>4</v>
          </cell>
          <cell r="F643">
            <v>2214.71</v>
          </cell>
          <cell r="G643">
            <v>13.182797619047619</v>
          </cell>
        </row>
        <row r="644">
          <cell r="A644" t="str">
            <v>810401</v>
          </cell>
          <cell r="B644" t="str">
            <v xml:space="preserve">SELIG ZONE DEFENSE            </v>
          </cell>
          <cell r="C644" t="str">
            <v xml:space="preserve">1 DZ AERO           </v>
          </cell>
          <cell r="D644">
            <v>1</v>
          </cell>
          <cell r="F644">
            <v>2209.92</v>
          </cell>
          <cell r="G644">
            <v>73.664000000000001</v>
          </cell>
        </row>
        <row r="645">
          <cell r="A645" t="str">
            <v>F12001</v>
          </cell>
          <cell r="B645" t="str">
            <v xml:space="preserve">ZEP AQUAPEL KIT               </v>
          </cell>
          <cell r="C645" t="str">
            <v xml:space="preserve">1 KIT 24 EA         </v>
          </cell>
          <cell r="D645">
            <v>1</v>
          </cell>
          <cell r="F645">
            <v>2184.92</v>
          </cell>
          <cell r="G645">
            <v>218.49200000000002</v>
          </cell>
        </row>
        <row r="646">
          <cell r="A646" t="str">
            <v>095811</v>
          </cell>
          <cell r="B646" t="str">
            <v xml:space="preserve">ZEP VELVET LOTION SOAP        </v>
          </cell>
          <cell r="C646" t="str">
            <v xml:space="preserve">1 DZ 500 ML         </v>
          </cell>
          <cell r="D646">
            <v>1</v>
          </cell>
          <cell r="F646">
            <v>2180.46</v>
          </cell>
          <cell r="G646">
            <v>57.380526315789474</v>
          </cell>
        </row>
        <row r="647">
          <cell r="A647" t="str">
            <v>352401</v>
          </cell>
          <cell r="B647" t="str">
            <v xml:space="preserve">ZEP SUPER ECC                 </v>
          </cell>
          <cell r="C647" t="str">
            <v xml:space="preserve">1 DZ AERO           </v>
          </cell>
          <cell r="D647">
            <v>1</v>
          </cell>
          <cell r="F647">
            <v>2179.2600000000002</v>
          </cell>
          <cell r="G647">
            <v>181.60500000000002</v>
          </cell>
        </row>
        <row r="648">
          <cell r="A648" t="str">
            <v>358201</v>
          </cell>
          <cell r="B648" t="str">
            <v xml:space="preserve">ZEP AID NEW                   </v>
          </cell>
          <cell r="C648" t="str">
            <v xml:space="preserve">1 DZ AERO           </v>
          </cell>
          <cell r="D648">
            <v>1</v>
          </cell>
          <cell r="F648">
            <v>2178.6</v>
          </cell>
          <cell r="G648">
            <v>108.93</v>
          </cell>
        </row>
        <row r="649">
          <cell r="A649" t="str">
            <v>063085</v>
          </cell>
          <cell r="B649" t="str">
            <v xml:space="preserve">ZEP TIRELESS SHINE            </v>
          </cell>
          <cell r="C649" t="str">
            <v xml:space="preserve">55 GL DR            </v>
          </cell>
          <cell r="D649">
            <v>55</v>
          </cell>
          <cell r="F649">
            <v>2170.3000000000002</v>
          </cell>
          <cell r="G649">
            <v>19.73</v>
          </cell>
        </row>
        <row r="650">
          <cell r="A650" t="str">
            <v>084886</v>
          </cell>
          <cell r="B650" t="str">
            <v xml:space="preserve">ZEP E.S.P.                    </v>
          </cell>
          <cell r="C650" t="str">
            <v xml:space="preserve">55 GL DR GREEN-LINK </v>
          </cell>
          <cell r="D650">
            <v>55</v>
          </cell>
          <cell r="F650">
            <v>2165.35</v>
          </cell>
          <cell r="G650">
            <v>9.8424999999999994</v>
          </cell>
        </row>
        <row r="651">
          <cell r="A651" t="str">
            <v>655585</v>
          </cell>
          <cell r="B651" t="str">
            <v xml:space="preserve">ZEP DUST DESTROYER            </v>
          </cell>
          <cell r="C651" t="str">
            <v xml:space="preserve">55 GL DR            </v>
          </cell>
          <cell r="D651">
            <v>55</v>
          </cell>
          <cell r="F651">
            <v>2158.1999999999998</v>
          </cell>
          <cell r="G651">
            <v>19.619999999999997</v>
          </cell>
        </row>
        <row r="652">
          <cell r="A652" t="str">
            <v>096020</v>
          </cell>
          <cell r="B652" t="str">
            <v xml:space="preserve">ZEP TKO PLUS INTRO OFFER      </v>
          </cell>
          <cell r="C652" t="str">
            <v xml:space="preserve">1 PKG               </v>
          </cell>
          <cell r="D652">
            <v>1</v>
          </cell>
          <cell r="F652">
            <v>2158.0400000000004</v>
          </cell>
          <cell r="G652">
            <v>126.94352941176473</v>
          </cell>
        </row>
        <row r="653">
          <cell r="A653" t="str">
            <v>040750</v>
          </cell>
          <cell r="B653" t="str">
            <v xml:space="preserve">ZEP FORMULA 4358              </v>
          </cell>
          <cell r="C653" t="str">
            <v xml:space="preserve">200 LB DR           </v>
          </cell>
          <cell r="D653">
            <v>2</v>
          </cell>
          <cell r="F653">
            <v>2150.42</v>
          </cell>
          <cell r="G653">
            <v>358.40333333333336</v>
          </cell>
        </row>
        <row r="654">
          <cell r="A654" t="str">
            <v>160933</v>
          </cell>
          <cell r="B654" t="str">
            <v xml:space="preserve">ZEPOMATIC                     </v>
          </cell>
          <cell r="C654" t="str">
            <v xml:space="preserve">30 LB DR            </v>
          </cell>
          <cell r="D654">
            <v>0.3</v>
          </cell>
          <cell r="F654">
            <v>2148.09</v>
          </cell>
          <cell r="G654">
            <v>230.97741935483873</v>
          </cell>
        </row>
        <row r="655">
          <cell r="A655" t="str">
            <v>104601</v>
          </cell>
          <cell r="B655" t="str">
            <v xml:space="preserve">ZEP TILE AND GROUT CLEANER    </v>
          </cell>
          <cell r="C655" t="str">
            <v xml:space="preserve">1 CS 12 QTS         </v>
          </cell>
          <cell r="D655">
            <v>1</v>
          </cell>
          <cell r="F655">
            <v>2145.9300000000003</v>
          </cell>
          <cell r="G655">
            <v>73.997586206896557</v>
          </cell>
        </row>
        <row r="656">
          <cell r="A656" t="str">
            <v>N29401</v>
          </cell>
          <cell r="B656" t="str">
            <v xml:space="preserve">OUTDOOR SUMMER PROTECTION     </v>
          </cell>
          <cell r="C656" t="str">
            <v xml:space="preserve">1 PKG PROMO         </v>
          </cell>
          <cell r="D656">
            <v>1</v>
          </cell>
          <cell r="F656">
            <v>2145</v>
          </cell>
          <cell r="G656">
            <v>195</v>
          </cell>
        </row>
        <row r="657">
          <cell r="A657" t="str">
            <v>M17311</v>
          </cell>
          <cell r="B657" t="str">
            <v>ENF INSTANT KNOCKDOWN WASP &amp; H</v>
          </cell>
          <cell r="C657" t="str">
            <v xml:space="preserve">1 DZ AERO EIKWH14   </v>
          </cell>
          <cell r="D657">
            <v>1</v>
          </cell>
          <cell r="F657">
            <v>2141.5100000000002</v>
          </cell>
          <cell r="G657">
            <v>85.66040000000001</v>
          </cell>
        </row>
        <row r="658">
          <cell r="A658" t="str">
            <v>F03301</v>
          </cell>
          <cell r="B658" t="str">
            <v xml:space="preserve">DUMPSTER FAIR                 </v>
          </cell>
          <cell r="C658" t="str">
            <v xml:space="preserve">1 DZ                </v>
          </cell>
          <cell r="D658">
            <v>1</v>
          </cell>
          <cell r="F658">
            <v>2139.4699999999998</v>
          </cell>
          <cell r="G658">
            <v>73.774827586206897</v>
          </cell>
        </row>
        <row r="659">
          <cell r="A659" t="str">
            <v>331220</v>
          </cell>
          <cell r="B659" t="str">
            <v xml:space="preserve">ZEP METER MIST FRENCH VANILLA </v>
          </cell>
          <cell r="C659" t="str">
            <v xml:space="preserve">1 PKG AERO INTRO PL </v>
          </cell>
          <cell r="D659">
            <v>1</v>
          </cell>
          <cell r="F659">
            <v>2125.6999999999998</v>
          </cell>
          <cell r="G659">
            <v>101.22380952380952</v>
          </cell>
        </row>
        <row r="660">
          <cell r="A660" t="str">
            <v>582935</v>
          </cell>
          <cell r="B660" t="str">
            <v xml:space="preserve">ZEP PIT BULL                  </v>
          </cell>
          <cell r="C660" t="str">
            <v xml:space="preserve">5 GL PL             </v>
          </cell>
          <cell r="D660">
            <v>5</v>
          </cell>
          <cell r="F660">
            <v>2109.1</v>
          </cell>
          <cell r="G660">
            <v>23.434444444444445</v>
          </cell>
        </row>
        <row r="661">
          <cell r="A661" t="str">
            <v>476685</v>
          </cell>
          <cell r="B661" t="str">
            <v xml:space="preserve">Z-MAXX LOW PH PRESOAK         </v>
          </cell>
          <cell r="C661" t="str">
            <v xml:space="preserve">55 GL DR            </v>
          </cell>
          <cell r="D661">
            <v>55</v>
          </cell>
          <cell r="F661">
            <v>2097.6999999999998</v>
          </cell>
          <cell r="G661">
            <v>7.6279999999999992</v>
          </cell>
        </row>
        <row r="662">
          <cell r="A662" t="str">
            <v>172801</v>
          </cell>
          <cell r="B662" t="str">
            <v xml:space="preserve">ZEP FRONTIER MOUNTAIN AIR     </v>
          </cell>
          <cell r="C662" t="str">
            <v xml:space="preserve">1 CS 6 EA           </v>
          </cell>
          <cell r="D662">
            <v>1</v>
          </cell>
          <cell r="F662">
            <v>2077.46</v>
          </cell>
          <cell r="G662">
            <v>86.560833333333335</v>
          </cell>
        </row>
        <row r="663">
          <cell r="A663" t="str">
            <v>342535</v>
          </cell>
          <cell r="B663" t="str">
            <v>NORTHWOODS ICE MELTER BLEND #1</v>
          </cell>
          <cell r="C663" t="str">
            <v xml:space="preserve">50 LB BAG           </v>
          </cell>
          <cell r="D663">
            <v>1</v>
          </cell>
          <cell r="F663">
            <v>2073.6</v>
          </cell>
          <cell r="G663">
            <v>12.96</v>
          </cell>
        </row>
        <row r="664">
          <cell r="A664" t="str">
            <v>106385</v>
          </cell>
          <cell r="B664" t="str">
            <v xml:space="preserve">ZEP-A-LUME                    </v>
          </cell>
          <cell r="C664" t="str">
            <v xml:space="preserve">55 GL DR            </v>
          </cell>
          <cell r="D664">
            <v>55</v>
          </cell>
          <cell r="F664">
            <v>2061.4</v>
          </cell>
          <cell r="G664">
            <v>12.493333333333334</v>
          </cell>
        </row>
        <row r="665">
          <cell r="A665" t="str">
            <v>184239</v>
          </cell>
          <cell r="B665" t="str">
            <v xml:space="preserve">ZEP ODORSTROYER EXTRA         </v>
          </cell>
          <cell r="C665" t="str">
            <v xml:space="preserve">5 GL PL  GREEN-LINK </v>
          </cell>
          <cell r="D665">
            <v>5</v>
          </cell>
          <cell r="F665">
            <v>2057.4</v>
          </cell>
          <cell r="G665">
            <v>14.695714285714285</v>
          </cell>
        </row>
        <row r="666">
          <cell r="A666" t="str">
            <v>075239</v>
          </cell>
          <cell r="B666" t="str">
            <v xml:space="preserve">ZEP SOY RESPONSE LIQUID       </v>
          </cell>
          <cell r="C666" t="str">
            <v xml:space="preserve">5 GL PL  GREEN-LINK </v>
          </cell>
          <cell r="D666">
            <v>5</v>
          </cell>
          <cell r="F666">
            <v>2041.3999999999996</v>
          </cell>
          <cell r="G666">
            <v>21.488421052631573</v>
          </cell>
        </row>
        <row r="667">
          <cell r="A667" t="str">
            <v>962201</v>
          </cell>
          <cell r="B667" t="str">
            <v xml:space="preserve">PEAT SORB                     </v>
          </cell>
          <cell r="C667" t="str">
            <v xml:space="preserve">1 BAG 2 CU.FT.      </v>
          </cell>
          <cell r="D667">
            <v>1</v>
          </cell>
          <cell r="F667">
            <v>2037.9699999999998</v>
          </cell>
          <cell r="G667">
            <v>44.303695652173907</v>
          </cell>
        </row>
        <row r="668">
          <cell r="A668" t="str">
            <v>M81305</v>
          </cell>
          <cell r="B668" t="str">
            <v xml:space="preserve">SELIG CODE RED                </v>
          </cell>
          <cell r="C668" t="str">
            <v xml:space="preserve">1 CS 9-2500 ML      </v>
          </cell>
          <cell r="D668">
            <v>1</v>
          </cell>
          <cell r="F668">
            <v>2036.4299999999998</v>
          </cell>
          <cell r="G668">
            <v>113.13499999999999</v>
          </cell>
        </row>
        <row r="669">
          <cell r="A669" t="str">
            <v>425724</v>
          </cell>
          <cell r="B669" t="str">
            <v xml:space="preserve">ZEP ENVIRO-CHEM CX            </v>
          </cell>
          <cell r="C669" t="str">
            <v xml:space="preserve">4 GL CS             </v>
          </cell>
          <cell r="D669">
            <v>4</v>
          </cell>
          <cell r="F669">
            <v>2032.64</v>
          </cell>
          <cell r="G669">
            <v>39.089230769230767</v>
          </cell>
        </row>
        <row r="670">
          <cell r="A670" t="str">
            <v>082401</v>
          </cell>
          <cell r="B670" t="str">
            <v xml:space="preserve">ZEP LEMONEX II                </v>
          </cell>
          <cell r="C670" t="str">
            <v xml:space="preserve">1 CS 12-22 OZ       </v>
          </cell>
          <cell r="D670">
            <v>1</v>
          </cell>
          <cell r="F670">
            <v>2024.0299999999995</v>
          </cell>
          <cell r="G670">
            <v>67.467666666666645</v>
          </cell>
        </row>
        <row r="671">
          <cell r="A671" t="str">
            <v>534837</v>
          </cell>
          <cell r="B671" t="str">
            <v xml:space="preserve">ZEP FORMULA 15282             </v>
          </cell>
          <cell r="C671" t="str">
            <v xml:space="preserve">35 LB DR            </v>
          </cell>
          <cell r="D671">
            <v>0.35</v>
          </cell>
          <cell r="F671">
            <v>2013.25</v>
          </cell>
          <cell r="G671">
            <v>273.91156462585036</v>
          </cell>
        </row>
        <row r="672">
          <cell r="A672" t="str">
            <v>680801</v>
          </cell>
          <cell r="B672" t="str">
            <v xml:space="preserve">RED HI-STRENGTH THREAD LOCKER </v>
          </cell>
          <cell r="C672" t="str">
            <v xml:space="preserve">1 CS 10 EA          </v>
          </cell>
          <cell r="D672">
            <v>1</v>
          </cell>
          <cell r="F672">
            <v>2011.38</v>
          </cell>
          <cell r="G672">
            <v>335.23</v>
          </cell>
        </row>
        <row r="673">
          <cell r="A673" t="str">
            <v>124816</v>
          </cell>
          <cell r="B673" t="str">
            <v xml:space="preserve">FUZION NON-ALCOHOL FOAM SAN   </v>
          </cell>
          <cell r="C673" t="str">
            <v xml:space="preserve">1 CS 4-1200 ML      </v>
          </cell>
          <cell r="D673">
            <v>1</v>
          </cell>
          <cell r="F673">
            <v>2010.0700000000004</v>
          </cell>
          <cell r="G673">
            <v>25.770128205128209</v>
          </cell>
        </row>
        <row r="674">
          <cell r="A674" t="str">
            <v>N68601</v>
          </cell>
          <cell r="B674" t="str">
            <v xml:space="preserve">S2D HD DEGREASER              </v>
          </cell>
          <cell r="C674" t="str">
            <v xml:space="preserve">1 CS 4-2 LITER      </v>
          </cell>
          <cell r="D674">
            <v>1</v>
          </cell>
          <cell r="F674">
            <v>1995.2000000000003</v>
          </cell>
          <cell r="G674">
            <v>42.451063829787238</v>
          </cell>
        </row>
        <row r="675">
          <cell r="A675" t="str">
            <v>124568</v>
          </cell>
          <cell r="B675" t="str">
            <v xml:space="preserve">ZEP FOAM HAND WASH            </v>
          </cell>
          <cell r="C675" t="str">
            <v xml:space="preserve">1 PKG 4&amp;2 TOUCHLESS </v>
          </cell>
          <cell r="D675">
            <v>1</v>
          </cell>
          <cell r="F675">
            <v>1990</v>
          </cell>
          <cell r="G675">
            <v>199</v>
          </cell>
        </row>
        <row r="676">
          <cell r="A676" t="str">
            <v>258924</v>
          </cell>
          <cell r="B676" t="str">
            <v xml:space="preserve">ZEP CARPET EXTRACTOR CLEANER  </v>
          </cell>
          <cell r="C676" t="str">
            <v xml:space="preserve">4 GL CS GREEN-LINK  </v>
          </cell>
          <cell r="D676">
            <v>4</v>
          </cell>
          <cell r="F676">
            <v>1981.8000000000002</v>
          </cell>
          <cell r="G676">
            <v>16.515000000000001</v>
          </cell>
        </row>
        <row r="677">
          <cell r="A677" t="str">
            <v>179601</v>
          </cell>
          <cell r="B677" t="str">
            <v xml:space="preserve">ZEP SPRINKLE FRESH            </v>
          </cell>
          <cell r="C677" t="str">
            <v xml:space="preserve">1 DZ                </v>
          </cell>
          <cell r="D677">
            <v>1</v>
          </cell>
          <cell r="F677">
            <v>1977.5800000000002</v>
          </cell>
          <cell r="G677">
            <v>63.792903225806455</v>
          </cell>
        </row>
        <row r="678">
          <cell r="A678" t="str">
            <v>925701</v>
          </cell>
          <cell r="B678" t="str">
            <v xml:space="preserve">ZEP PIPE SEAL                 </v>
          </cell>
          <cell r="C678" t="str">
            <v xml:space="preserve">1 CS 10 EA          </v>
          </cell>
          <cell r="D678">
            <v>1</v>
          </cell>
          <cell r="F678">
            <v>1962.7499999999998</v>
          </cell>
          <cell r="G678">
            <v>218.08333333333331</v>
          </cell>
        </row>
        <row r="679">
          <cell r="A679" t="str">
            <v>056750</v>
          </cell>
          <cell r="B679" t="str">
            <v xml:space="preserve">ZEPRIDE                       </v>
          </cell>
          <cell r="C679" t="str">
            <v xml:space="preserve">20 GL DR            </v>
          </cell>
          <cell r="D679">
            <v>20</v>
          </cell>
          <cell r="F679">
            <v>1958</v>
          </cell>
          <cell r="G679">
            <v>13.985714285714286</v>
          </cell>
        </row>
        <row r="680">
          <cell r="A680" t="str">
            <v>131935</v>
          </cell>
          <cell r="B680" t="str">
            <v xml:space="preserve">ZEP ZOFT                      </v>
          </cell>
          <cell r="C680" t="str">
            <v xml:space="preserve">5 GL PL             </v>
          </cell>
          <cell r="D680">
            <v>5</v>
          </cell>
          <cell r="F680">
            <v>1956.4</v>
          </cell>
          <cell r="G680">
            <v>10.296842105263158</v>
          </cell>
        </row>
        <row r="681">
          <cell r="A681" t="str">
            <v>109824</v>
          </cell>
          <cell r="B681" t="str">
            <v xml:space="preserve">ZEP FORMULA 7961              </v>
          </cell>
          <cell r="C681" t="str">
            <v xml:space="preserve">4 GL CS             </v>
          </cell>
          <cell r="D681">
            <v>4</v>
          </cell>
          <cell r="F681">
            <v>1949.68</v>
          </cell>
          <cell r="G681">
            <v>16.247333333333334</v>
          </cell>
        </row>
        <row r="682">
          <cell r="A682" t="str">
            <v>120366</v>
          </cell>
          <cell r="B682" t="str">
            <v xml:space="preserve">FORMULA 448                   </v>
          </cell>
          <cell r="C682" t="str">
            <v xml:space="preserve">8 GL PROMO          </v>
          </cell>
          <cell r="D682">
            <v>1</v>
          </cell>
          <cell r="F682">
            <v>1946</v>
          </cell>
          <cell r="G682">
            <v>139</v>
          </cell>
        </row>
        <row r="683">
          <cell r="A683" t="str">
            <v>301305</v>
          </cell>
          <cell r="B683" t="str">
            <v xml:space="preserve">BLUE SLIDE                    </v>
          </cell>
          <cell r="C683" t="str">
            <v xml:space="preserve">1 CS 50 CART        </v>
          </cell>
          <cell r="D683">
            <v>1</v>
          </cell>
          <cell r="F683">
            <v>1941.6799999999998</v>
          </cell>
          <cell r="G683">
            <v>277.38285714285712</v>
          </cell>
        </row>
        <row r="684">
          <cell r="A684" t="str">
            <v>159024</v>
          </cell>
          <cell r="B684" t="str">
            <v xml:space="preserve">ZEPARKEL                      </v>
          </cell>
          <cell r="C684" t="str">
            <v xml:space="preserve">4 GL CS             </v>
          </cell>
          <cell r="D684">
            <v>4</v>
          </cell>
          <cell r="F684">
            <v>1934.76</v>
          </cell>
          <cell r="G684">
            <v>15.602903225806452</v>
          </cell>
        </row>
        <row r="685">
          <cell r="A685" t="str">
            <v>711135</v>
          </cell>
          <cell r="B685" t="str">
            <v xml:space="preserve">ZEP ORANGE GEL DEGREASER      </v>
          </cell>
          <cell r="C685" t="str">
            <v xml:space="preserve">5 GL PL             </v>
          </cell>
          <cell r="D685">
            <v>5</v>
          </cell>
          <cell r="F685">
            <v>1930.6</v>
          </cell>
          <cell r="G685">
            <v>55.16</v>
          </cell>
        </row>
        <row r="686">
          <cell r="A686" t="str">
            <v>133416</v>
          </cell>
          <cell r="B686" t="str">
            <v xml:space="preserve">FUZION HAIR &amp; BODY SHAMPOO    </v>
          </cell>
          <cell r="C686" t="str">
            <v xml:space="preserve">1 CS 4-1200 ML      </v>
          </cell>
          <cell r="D686">
            <v>1</v>
          </cell>
          <cell r="F686">
            <v>1925.42</v>
          </cell>
          <cell r="G686">
            <v>31.05516129032258</v>
          </cell>
        </row>
        <row r="687">
          <cell r="A687" t="str">
            <v>065039</v>
          </cell>
          <cell r="B687" t="str">
            <v xml:space="preserve">ZEP TUFF GREEN                </v>
          </cell>
          <cell r="C687" t="str">
            <v xml:space="preserve">5 GL PL  GREEN-LINK </v>
          </cell>
          <cell r="D687">
            <v>5</v>
          </cell>
          <cell r="F687">
            <v>1907.7199999999998</v>
          </cell>
          <cell r="G687">
            <v>11.923249999999999</v>
          </cell>
        </row>
        <row r="688">
          <cell r="A688" t="str">
            <v>092716</v>
          </cell>
          <cell r="B688" t="str">
            <v xml:space="preserve">ZEP MVP                       </v>
          </cell>
          <cell r="C688" t="str">
            <v xml:space="preserve">1 DZ 8.5 OZ TUBES   </v>
          </cell>
          <cell r="D688">
            <v>1</v>
          </cell>
          <cell r="F688">
            <v>1903.0200000000002</v>
          </cell>
          <cell r="G688">
            <v>90.62</v>
          </cell>
        </row>
        <row r="689">
          <cell r="A689" t="str">
            <v>023401</v>
          </cell>
          <cell r="B689" t="str">
            <v xml:space="preserve">ZEP VINYL CLEANER             </v>
          </cell>
          <cell r="C689" t="str">
            <v xml:space="preserve">1 DZ AERO           </v>
          </cell>
          <cell r="D689">
            <v>1</v>
          </cell>
          <cell r="F689">
            <v>1889.82</v>
          </cell>
          <cell r="G689">
            <v>72.685384615384606</v>
          </cell>
        </row>
        <row r="690">
          <cell r="A690" t="str">
            <v>189085</v>
          </cell>
          <cell r="B690" t="str">
            <v>ZEP AIR FAIR CHERRY GREEN-LINK</v>
          </cell>
          <cell r="C690" t="str">
            <v xml:space="preserve">55 GL DR            </v>
          </cell>
          <cell r="D690">
            <v>55</v>
          </cell>
          <cell r="F690">
            <v>1873.3</v>
          </cell>
          <cell r="G690">
            <v>17.03</v>
          </cell>
        </row>
        <row r="691">
          <cell r="A691" t="str">
            <v>058850</v>
          </cell>
          <cell r="B691" t="str">
            <v xml:space="preserve">ZEP PLUS E                    </v>
          </cell>
          <cell r="C691" t="str">
            <v xml:space="preserve">20 GL DR            </v>
          </cell>
          <cell r="D691">
            <v>20</v>
          </cell>
          <cell r="F691">
            <v>1861.2</v>
          </cell>
          <cell r="G691">
            <v>11.6325</v>
          </cell>
        </row>
        <row r="692">
          <cell r="A692" t="str">
            <v>101424</v>
          </cell>
          <cell r="B692" t="str">
            <v xml:space="preserve">ZEP ALCOHOL FOAM SAN          </v>
          </cell>
          <cell r="C692" t="str">
            <v xml:space="preserve">4 GL CS  *BM        </v>
          </cell>
          <cell r="D692">
            <v>4</v>
          </cell>
          <cell r="F692">
            <v>1860.8</v>
          </cell>
          <cell r="G692">
            <v>23.26</v>
          </cell>
        </row>
        <row r="693">
          <cell r="A693" t="str">
            <v>197585</v>
          </cell>
          <cell r="B693" t="str">
            <v>AIR FAIR CHERRY CONC GREENLINK</v>
          </cell>
          <cell r="C693" t="str">
            <v xml:space="preserve">55 GL DR            </v>
          </cell>
          <cell r="D693">
            <v>55</v>
          </cell>
          <cell r="F693">
            <v>1858.45</v>
          </cell>
          <cell r="G693">
            <v>33.79</v>
          </cell>
        </row>
        <row r="694">
          <cell r="A694" t="str">
            <v>269324</v>
          </cell>
          <cell r="B694" t="str">
            <v>PV HIGH FOAMING EQUIPMENT CLNR</v>
          </cell>
          <cell r="C694" t="str">
            <v xml:space="preserve">4 GL CS             </v>
          </cell>
          <cell r="D694">
            <v>4</v>
          </cell>
          <cell r="F694">
            <v>1848.9199999999998</v>
          </cell>
          <cell r="G694">
            <v>10.048478260869564</v>
          </cell>
        </row>
        <row r="695">
          <cell r="A695" t="str">
            <v>094024</v>
          </cell>
          <cell r="B695" t="str">
            <v xml:space="preserve">ZEP FF HAND CLEANER           </v>
          </cell>
          <cell r="C695" t="str">
            <v xml:space="preserve">4 GL CS         *BM </v>
          </cell>
          <cell r="D695">
            <v>4</v>
          </cell>
          <cell r="F695">
            <v>1832.76</v>
          </cell>
          <cell r="G695">
            <v>20.826818181818183</v>
          </cell>
        </row>
        <row r="696">
          <cell r="A696" t="str">
            <v>014900</v>
          </cell>
          <cell r="B696" t="str">
            <v xml:space="preserve">ZEP 45 NC                     </v>
          </cell>
          <cell r="C696" t="str">
            <v xml:space="preserve">1 EA AERO           </v>
          </cell>
          <cell r="D696">
            <v>1</v>
          </cell>
          <cell r="F696">
            <v>1824.5400000000002</v>
          </cell>
          <cell r="G696">
            <v>10.250224719101125</v>
          </cell>
        </row>
        <row r="697">
          <cell r="A697" t="str">
            <v>143300</v>
          </cell>
          <cell r="B697" t="str">
            <v xml:space="preserve">ZEP FAST GASKET BLACK - NEW   </v>
          </cell>
          <cell r="C697" t="str">
            <v xml:space="preserve">1 EA                </v>
          </cell>
          <cell r="D697">
            <v>1</v>
          </cell>
          <cell r="F697">
            <v>1822.69</v>
          </cell>
          <cell r="G697">
            <v>16.13</v>
          </cell>
        </row>
        <row r="698">
          <cell r="A698" t="str">
            <v>249424</v>
          </cell>
          <cell r="B698" t="str">
            <v xml:space="preserve">ZEP FS FORMULA 3685           </v>
          </cell>
          <cell r="C698" t="str">
            <v xml:space="preserve">4 GL CS             </v>
          </cell>
          <cell r="D698">
            <v>4</v>
          </cell>
          <cell r="F698">
            <v>1796.52</v>
          </cell>
          <cell r="G698">
            <v>17.274230769230769</v>
          </cell>
        </row>
        <row r="699">
          <cell r="A699" t="str">
            <v>058885</v>
          </cell>
          <cell r="B699" t="str">
            <v xml:space="preserve">ZEP PLUS E                    </v>
          </cell>
          <cell r="C699" t="str">
            <v xml:space="preserve">55 GL DR            </v>
          </cell>
          <cell r="D699">
            <v>55</v>
          </cell>
          <cell r="F699">
            <v>1795.75</v>
          </cell>
          <cell r="G699">
            <v>10.883333333333335</v>
          </cell>
        </row>
        <row r="700">
          <cell r="A700" t="str">
            <v>C30701</v>
          </cell>
          <cell r="B700" t="str">
            <v xml:space="preserve">FUZION DISPENSER PROMO        </v>
          </cell>
          <cell r="C700" t="str">
            <v xml:space="preserve">1 PKG 6 SELECT      </v>
          </cell>
          <cell r="D700">
            <v>1</v>
          </cell>
          <cell r="F700">
            <v>1791</v>
          </cell>
          <cell r="G700">
            <v>199</v>
          </cell>
        </row>
        <row r="701">
          <cell r="A701" t="str">
            <v>020719</v>
          </cell>
          <cell r="B701" t="str">
            <v xml:space="preserve">ZEP BRAKE FLUSH - AEROSOL     </v>
          </cell>
          <cell r="C701" t="str">
            <v xml:space="preserve">4 DZ "HOT PRICE" PK </v>
          </cell>
          <cell r="D701">
            <v>1</v>
          </cell>
          <cell r="F701">
            <v>1790</v>
          </cell>
          <cell r="G701">
            <v>179</v>
          </cell>
        </row>
        <row r="702">
          <cell r="A702" t="str">
            <v>000409</v>
          </cell>
          <cell r="B702" t="str">
            <v xml:space="preserve">ZEP SOY RESPONSE              </v>
          </cell>
          <cell r="C702" t="str">
            <v xml:space="preserve">1 DZ GREENLINK AERO </v>
          </cell>
          <cell r="D702">
            <v>1</v>
          </cell>
          <cell r="F702">
            <v>1780.8600000000004</v>
          </cell>
          <cell r="G702">
            <v>77.428695652173928</v>
          </cell>
        </row>
        <row r="703">
          <cell r="A703" t="str">
            <v>090485</v>
          </cell>
          <cell r="B703" t="str">
            <v xml:space="preserve">ZEP TRI-FOAM                  </v>
          </cell>
          <cell r="C703" t="str">
            <v xml:space="preserve">55 GL DR            </v>
          </cell>
          <cell r="D703">
            <v>55</v>
          </cell>
          <cell r="F703">
            <v>1779.8</v>
          </cell>
          <cell r="G703">
            <v>16.18</v>
          </cell>
        </row>
        <row r="704">
          <cell r="A704" t="str">
            <v>016401</v>
          </cell>
          <cell r="B704" t="str">
            <v xml:space="preserve">ZEP DRY GRAPHITE              </v>
          </cell>
          <cell r="C704" t="str">
            <v xml:space="preserve">1 DZ AERO           </v>
          </cell>
          <cell r="D704">
            <v>1</v>
          </cell>
          <cell r="F704">
            <v>1777.5300000000002</v>
          </cell>
          <cell r="G704">
            <v>104.56058823529413</v>
          </cell>
        </row>
        <row r="705">
          <cell r="A705" t="str">
            <v>152616</v>
          </cell>
          <cell r="B705" t="str">
            <v xml:space="preserve">AIR FAIR JASMINE R.T.U.       </v>
          </cell>
          <cell r="C705" t="str">
            <v xml:space="preserve">1 CS 12 QTS STOCK   </v>
          </cell>
          <cell r="D705">
            <v>1</v>
          </cell>
          <cell r="F705">
            <v>1776.95</v>
          </cell>
          <cell r="G705">
            <v>84.616666666666674</v>
          </cell>
        </row>
        <row r="706">
          <cell r="A706" t="str">
            <v>F50035</v>
          </cell>
          <cell r="B706" t="str">
            <v xml:space="preserve">ZEP FORMULA 50 R.T.U.         </v>
          </cell>
          <cell r="C706" t="str">
            <v xml:space="preserve">5 GL PL             </v>
          </cell>
          <cell r="D706">
            <v>5</v>
          </cell>
          <cell r="F706">
            <v>1776.1</v>
          </cell>
          <cell r="G706">
            <v>11.100624999999999</v>
          </cell>
        </row>
        <row r="707">
          <cell r="A707" t="str">
            <v>179535</v>
          </cell>
          <cell r="B707" t="str">
            <v xml:space="preserve">ZEP BIG JOHN II               </v>
          </cell>
          <cell r="C707" t="str">
            <v xml:space="preserve">5 GL PL             </v>
          </cell>
          <cell r="D707">
            <v>5</v>
          </cell>
          <cell r="F707">
            <v>1768.0500000000002</v>
          </cell>
          <cell r="G707">
            <v>14.144400000000001</v>
          </cell>
        </row>
        <row r="708">
          <cell r="A708" t="str">
            <v>162785</v>
          </cell>
          <cell r="B708" t="str">
            <v xml:space="preserve">ZEP CHLOR-AWAY                </v>
          </cell>
          <cell r="C708" t="str">
            <v xml:space="preserve">55 GL DR            </v>
          </cell>
          <cell r="D708">
            <v>55</v>
          </cell>
          <cell r="F708">
            <v>1760</v>
          </cell>
          <cell r="G708">
            <v>8</v>
          </cell>
        </row>
        <row r="709">
          <cell r="A709" t="str">
            <v>331701</v>
          </cell>
          <cell r="B709" t="str">
            <v xml:space="preserve">ZEP WHITE LITHIUM GREASE      </v>
          </cell>
          <cell r="C709" t="str">
            <v xml:space="preserve">1 DZ AERO           </v>
          </cell>
          <cell r="D709">
            <v>1</v>
          </cell>
          <cell r="F709">
            <v>1748.8900000000003</v>
          </cell>
          <cell r="G709">
            <v>60.30655172413794</v>
          </cell>
        </row>
        <row r="710">
          <cell r="A710" t="str">
            <v>113524</v>
          </cell>
          <cell r="B710" t="str">
            <v xml:space="preserve">ZEP METRO FRESH               </v>
          </cell>
          <cell r="C710" t="str">
            <v xml:space="preserve">4 GL CS             </v>
          </cell>
          <cell r="D710">
            <v>4</v>
          </cell>
          <cell r="F710">
            <v>1739.08</v>
          </cell>
          <cell r="G710">
            <v>25.574705882352941</v>
          </cell>
        </row>
        <row r="711">
          <cell r="A711" t="str">
            <v>M98235</v>
          </cell>
          <cell r="B711" t="str">
            <v xml:space="preserve">ZEP SOY POWER LIQUID          </v>
          </cell>
          <cell r="C711" t="str">
            <v xml:space="preserve">5 GL PL             </v>
          </cell>
          <cell r="D711">
            <v>5</v>
          </cell>
          <cell r="F711">
            <v>1730.1999999999998</v>
          </cell>
          <cell r="G711">
            <v>21.627499999999998</v>
          </cell>
        </row>
        <row r="712">
          <cell r="A712" t="str">
            <v>N50511</v>
          </cell>
          <cell r="B712" t="str">
            <v xml:space="preserve">FLYING INSECT KILLER III VOC  </v>
          </cell>
          <cell r="C712" t="str">
            <v xml:space="preserve">1 DZ  EFLIK16 AERO  </v>
          </cell>
          <cell r="D712">
            <v>1</v>
          </cell>
          <cell r="F712">
            <v>1727.87</v>
          </cell>
          <cell r="G712">
            <v>86.393499999999989</v>
          </cell>
        </row>
        <row r="713">
          <cell r="A713" t="str">
            <v>M98250</v>
          </cell>
          <cell r="B713" t="str">
            <v xml:space="preserve">ZEP SOY POWER LIQUID          </v>
          </cell>
          <cell r="C713" t="str">
            <v xml:space="preserve">20 GL DR            </v>
          </cell>
          <cell r="D713">
            <v>20</v>
          </cell>
          <cell r="F713">
            <v>1724.6</v>
          </cell>
          <cell r="G713">
            <v>21.557499999999997</v>
          </cell>
        </row>
        <row r="714">
          <cell r="A714" t="str">
            <v>340620</v>
          </cell>
          <cell r="B714" t="str">
            <v xml:space="preserve">ZEP METER MIST FRESH LINEN    </v>
          </cell>
          <cell r="C714" t="str">
            <v xml:space="preserve">1 PKG AERO INTRO PL </v>
          </cell>
          <cell r="D714">
            <v>1</v>
          </cell>
          <cell r="F714">
            <v>1709.31</v>
          </cell>
          <cell r="G714">
            <v>100.54764705882353</v>
          </cell>
        </row>
        <row r="715">
          <cell r="A715" t="str">
            <v>086085</v>
          </cell>
          <cell r="B715" t="str">
            <v xml:space="preserve">ZEP SPREE                     </v>
          </cell>
          <cell r="C715" t="str">
            <v xml:space="preserve">55 GL DR            </v>
          </cell>
          <cell r="D715">
            <v>55</v>
          </cell>
          <cell r="F715">
            <v>1704.4499999999998</v>
          </cell>
          <cell r="G715">
            <v>7.7474999999999996</v>
          </cell>
        </row>
        <row r="716">
          <cell r="A716" t="str">
            <v>117835</v>
          </cell>
          <cell r="B716" t="str">
            <v xml:space="preserve">ZEPCOREX                      </v>
          </cell>
          <cell r="C716" t="str">
            <v xml:space="preserve">5 GL PL             </v>
          </cell>
          <cell r="D716">
            <v>5</v>
          </cell>
          <cell r="F716">
            <v>1701.1999999999998</v>
          </cell>
          <cell r="G716">
            <v>12.151428571428571</v>
          </cell>
        </row>
        <row r="717">
          <cell r="A717" t="str">
            <v>067939</v>
          </cell>
          <cell r="B717" t="str">
            <v xml:space="preserve">ZEP SPIRIT II                 </v>
          </cell>
          <cell r="C717" t="str">
            <v xml:space="preserve">5 GL PL  GREEN-LINK </v>
          </cell>
          <cell r="D717">
            <v>5</v>
          </cell>
          <cell r="F717">
            <v>1697.95</v>
          </cell>
          <cell r="G717">
            <v>11.71</v>
          </cell>
        </row>
        <row r="718">
          <cell r="A718" t="str">
            <v>019501</v>
          </cell>
          <cell r="B718" t="str">
            <v xml:space="preserve">ZEP-X-OUT II                  </v>
          </cell>
          <cell r="C718" t="str">
            <v xml:space="preserve">1 DZ AERO           </v>
          </cell>
          <cell r="D718">
            <v>1</v>
          </cell>
          <cell r="F718">
            <v>1696.3200000000002</v>
          </cell>
          <cell r="G718">
            <v>99.783529411764718</v>
          </cell>
        </row>
        <row r="719">
          <cell r="A719" t="str">
            <v>062935</v>
          </cell>
          <cell r="B719" t="str">
            <v xml:space="preserve">ZEP KLEAR                     </v>
          </cell>
          <cell r="C719" t="str">
            <v xml:space="preserve">5 GL PL             </v>
          </cell>
          <cell r="D719">
            <v>5</v>
          </cell>
          <cell r="F719">
            <v>1695.3000000000002</v>
          </cell>
          <cell r="G719">
            <v>10.274545454545455</v>
          </cell>
        </row>
        <row r="720">
          <cell r="A720" t="str">
            <v>R35101</v>
          </cell>
          <cell r="B720" t="str">
            <v xml:space="preserve">WORKHORSE HOSPITALITY PROMO   </v>
          </cell>
          <cell r="C720" t="str">
            <v xml:space="preserve">1 PKG               </v>
          </cell>
          <cell r="D720">
            <v>1</v>
          </cell>
          <cell r="F720">
            <v>1695</v>
          </cell>
          <cell r="G720">
            <v>1695</v>
          </cell>
        </row>
        <row r="721">
          <cell r="A721" t="str">
            <v>113311</v>
          </cell>
          <cell r="B721" t="str">
            <v xml:space="preserve">ZEP VANTIO                    </v>
          </cell>
          <cell r="C721" t="str">
            <v xml:space="preserve">1 CS 6-6.5 LB       </v>
          </cell>
          <cell r="D721">
            <v>1</v>
          </cell>
          <cell r="F721">
            <v>1689.2499999999998</v>
          </cell>
          <cell r="G721">
            <v>105.57812499999999</v>
          </cell>
        </row>
        <row r="722">
          <cell r="A722" t="str">
            <v>155042</v>
          </cell>
          <cell r="B722" t="str">
            <v xml:space="preserve">ZEP FLEX LUBE                 </v>
          </cell>
          <cell r="C722" t="str">
            <v xml:space="preserve">120 LB DR           </v>
          </cell>
          <cell r="D722">
            <v>1</v>
          </cell>
          <cell r="F722">
            <v>1686.0100000000002</v>
          </cell>
          <cell r="G722">
            <v>562.00333333333344</v>
          </cell>
        </row>
        <row r="723">
          <cell r="A723" t="str">
            <v>H50485</v>
          </cell>
          <cell r="B723" t="str">
            <v xml:space="preserve">AAP ORIGINAL PROTECTANT       </v>
          </cell>
          <cell r="C723" t="str">
            <v xml:space="preserve">55 GL DR            </v>
          </cell>
          <cell r="D723">
            <v>55</v>
          </cell>
          <cell r="F723">
            <v>1681.9</v>
          </cell>
          <cell r="G723">
            <v>15.29</v>
          </cell>
        </row>
        <row r="724">
          <cell r="A724" t="str">
            <v>003601</v>
          </cell>
          <cell r="B724" t="str">
            <v xml:space="preserve">ZEP PARTS CLEANER             </v>
          </cell>
          <cell r="C724" t="str">
            <v xml:space="preserve">1 DZ AERO           </v>
          </cell>
          <cell r="D724">
            <v>1</v>
          </cell>
          <cell r="F724">
            <v>1675.17</v>
          </cell>
          <cell r="G724">
            <v>76.144090909090906</v>
          </cell>
        </row>
        <row r="725">
          <cell r="A725" t="str">
            <v>088309</v>
          </cell>
          <cell r="B725" t="str">
            <v xml:space="preserve">ZEP LEMONGRASS HAND LOTION    </v>
          </cell>
          <cell r="C725" t="str">
            <v xml:space="preserve">1 DZ 500 ML  G-LINK </v>
          </cell>
          <cell r="D725">
            <v>1</v>
          </cell>
          <cell r="F725">
            <v>1668.5999999999997</v>
          </cell>
          <cell r="G725">
            <v>61.79999999999999</v>
          </cell>
        </row>
        <row r="726">
          <cell r="A726" t="str">
            <v>057050</v>
          </cell>
          <cell r="B726" t="str">
            <v xml:space="preserve">ZEP I D RED LIQUID            </v>
          </cell>
          <cell r="C726" t="str">
            <v xml:space="preserve">20 GL DR            </v>
          </cell>
          <cell r="D726">
            <v>20</v>
          </cell>
          <cell r="F726">
            <v>1664</v>
          </cell>
          <cell r="G726">
            <v>16.64</v>
          </cell>
        </row>
        <row r="727">
          <cell r="A727" t="str">
            <v>120324</v>
          </cell>
          <cell r="B727" t="str">
            <v xml:space="preserve">ZEP FORMULA 448               </v>
          </cell>
          <cell r="C727" t="str">
            <v xml:space="preserve">4 GL CS             </v>
          </cell>
          <cell r="D727">
            <v>4</v>
          </cell>
          <cell r="F727">
            <v>1662.0399999999997</v>
          </cell>
          <cell r="G727">
            <v>11.871714285714283</v>
          </cell>
        </row>
        <row r="728">
          <cell r="A728" t="str">
            <v>278740</v>
          </cell>
          <cell r="B728" t="str">
            <v xml:space="preserve">ROJO POWDERED VEHICLE WASH    </v>
          </cell>
          <cell r="C728" t="str">
            <v xml:space="preserve">100 LB DR           </v>
          </cell>
          <cell r="D728">
            <v>1</v>
          </cell>
          <cell r="F728">
            <v>1655.63</v>
          </cell>
          <cell r="G728">
            <v>236.51857142857142</v>
          </cell>
        </row>
        <row r="729">
          <cell r="A729" t="str">
            <v>054824</v>
          </cell>
          <cell r="B729" t="str">
            <v xml:space="preserve">ZEP CARNAUBA-PRO EXPRESS      </v>
          </cell>
          <cell r="C729" t="str">
            <v xml:space="preserve">4 GL CS             </v>
          </cell>
          <cell r="D729">
            <v>4</v>
          </cell>
          <cell r="F729">
            <v>1650.9999999999998</v>
          </cell>
          <cell r="G729">
            <v>27.516666666666662</v>
          </cell>
        </row>
        <row r="730">
          <cell r="A730" t="str">
            <v>124616</v>
          </cell>
          <cell r="B730" t="str">
            <v xml:space="preserve">FUZION INSTANT HAND SAN GEL   </v>
          </cell>
          <cell r="C730" t="str">
            <v xml:space="preserve">1 CS 4-1200 ML      </v>
          </cell>
          <cell r="D730">
            <v>1</v>
          </cell>
          <cell r="F730">
            <v>1644.9600000000005</v>
          </cell>
          <cell r="G730">
            <v>32.899200000000008</v>
          </cell>
        </row>
        <row r="731">
          <cell r="A731" t="str">
            <v>126935</v>
          </cell>
          <cell r="B731" t="str">
            <v xml:space="preserve">ZEP A-ONE                     </v>
          </cell>
          <cell r="C731" t="str">
            <v xml:space="preserve">5 GL PL             </v>
          </cell>
          <cell r="D731">
            <v>5</v>
          </cell>
          <cell r="F731">
            <v>1634.8</v>
          </cell>
          <cell r="G731">
            <v>13.078399999999998</v>
          </cell>
        </row>
        <row r="732">
          <cell r="A732" t="str">
            <v>507885</v>
          </cell>
          <cell r="B732" t="str">
            <v xml:space="preserve">ZEP ENVIRO 2000               </v>
          </cell>
          <cell r="C732" t="str">
            <v xml:space="preserve">55 GL DR            </v>
          </cell>
          <cell r="D732">
            <v>55</v>
          </cell>
          <cell r="F732">
            <v>1619.85</v>
          </cell>
          <cell r="G732">
            <v>5.8903636363636371</v>
          </cell>
        </row>
        <row r="733">
          <cell r="A733" t="str">
            <v>804250</v>
          </cell>
          <cell r="B733" t="str">
            <v>CAR &amp; TRUCK TOUCH FREE DETERGT</v>
          </cell>
          <cell r="C733" t="str">
            <v xml:space="preserve">20 GL DR            </v>
          </cell>
          <cell r="D733">
            <v>20</v>
          </cell>
          <cell r="F733">
            <v>1610.1999999999998</v>
          </cell>
          <cell r="G733">
            <v>11.501428571428571</v>
          </cell>
        </row>
        <row r="734">
          <cell r="A734" t="str">
            <v>367035</v>
          </cell>
          <cell r="B734" t="str">
            <v xml:space="preserve">ORANGE FLOAT XT-5490          </v>
          </cell>
          <cell r="C734" t="str">
            <v xml:space="preserve">5 GL PL             </v>
          </cell>
          <cell r="D734">
            <v>5</v>
          </cell>
          <cell r="F734">
            <v>1594</v>
          </cell>
          <cell r="G734">
            <v>53.13333333333334</v>
          </cell>
        </row>
        <row r="735">
          <cell r="A735" t="str">
            <v>124666</v>
          </cell>
          <cell r="B735" t="str">
            <v xml:space="preserve">FUZION INSTANT HAND SAN GEL   </v>
          </cell>
          <cell r="C735" t="str">
            <v xml:space="preserve">1 PKG 4&amp;6 SELECT    </v>
          </cell>
          <cell r="D735">
            <v>1</v>
          </cell>
          <cell r="F735">
            <v>1592</v>
          </cell>
          <cell r="G735">
            <v>199</v>
          </cell>
        </row>
        <row r="736">
          <cell r="A736" t="str">
            <v>C30802</v>
          </cell>
          <cell r="B736" t="str">
            <v xml:space="preserve">FUZION DISPENSERS             </v>
          </cell>
          <cell r="C736" t="str">
            <v xml:space="preserve">1 PKG 2 TOUCHLESS   </v>
          </cell>
          <cell r="D736">
            <v>1</v>
          </cell>
          <cell r="F736">
            <v>1592</v>
          </cell>
          <cell r="G736">
            <v>199</v>
          </cell>
        </row>
        <row r="737">
          <cell r="A737" t="str">
            <v>151824</v>
          </cell>
          <cell r="B737" t="str">
            <v>PROVISIONS AUTO WAREWASHLIQUID</v>
          </cell>
          <cell r="C737" t="str">
            <v xml:space="preserve">4 GL CS             </v>
          </cell>
          <cell r="D737">
            <v>4</v>
          </cell>
          <cell r="F737">
            <v>1575.2</v>
          </cell>
          <cell r="G737">
            <v>17.900000000000002</v>
          </cell>
        </row>
        <row r="738">
          <cell r="A738" t="str">
            <v>N78202</v>
          </cell>
          <cell r="B738" t="str">
            <v xml:space="preserve">KEEP BUGS AWAY WITH STA-A-WAY </v>
          </cell>
          <cell r="C738" t="str">
            <v xml:space="preserve">EAST/SE PROMO PKG   </v>
          </cell>
          <cell r="D738">
            <v>1</v>
          </cell>
          <cell r="F738">
            <v>1575</v>
          </cell>
          <cell r="G738">
            <v>225</v>
          </cell>
        </row>
        <row r="739">
          <cell r="A739" t="str">
            <v>046568</v>
          </cell>
          <cell r="B739" t="str">
            <v xml:space="preserve">ZEP ORANGE BOOST              </v>
          </cell>
          <cell r="C739" t="str">
            <v xml:space="preserve">5 GL PAIL PROMO     </v>
          </cell>
          <cell r="D739">
            <v>1</v>
          </cell>
          <cell r="F739">
            <v>1563.75</v>
          </cell>
          <cell r="G739">
            <v>173.75</v>
          </cell>
        </row>
        <row r="740">
          <cell r="A740" t="str">
            <v>N46101</v>
          </cell>
          <cell r="B740" t="str">
            <v xml:space="preserve">WEED DEFEAT II PROMO          </v>
          </cell>
          <cell r="C740" t="str">
            <v xml:space="preserve">2 GL SOUTHEAST PKG  </v>
          </cell>
          <cell r="D740">
            <v>1</v>
          </cell>
          <cell r="F740">
            <v>1550</v>
          </cell>
          <cell r="G740">
            <v>155</v>
          </cell>
        </row>
        <row r="741">
          <cell r="A741" t="str">
            <v>J14335</v>
          </cell>
          <cell r="B741" t="str">
            <v xml:space="preserve">SELIG NEUTRO JEL 110C         </v>
          </cell>
          <cell r="C741" t="str">
            <v xml:space="preserve">5 GL PL             </v>
          </cell>
          <cell r="D741">
            <v>5</v>
          </cell>
          <cell r="F741">
            <v>1545.75</v>
          </cell>
          <cell r="G741">
            <v>14.721428571428572</v>
          </cell>
        </row>
        <row r="742">
          <cell r="A742" t="str">
            <v>126950</v>
          </cell>
          <cell r="B742" t="str">
            <v xml:space="preserve">ZEP A-ONE                     </v>
          </cell>
          <cell r="C742" t="str">
            <v xml:space="preserve">20 GL DR            </v>
          </cell>
          <cell r="D742">
            <v>20</v>
          </cell>
          <cell r="F742">
            <v>1539.6</v>
          </cell>
          <cell r="G742">
            <v>12.829999999999998</v>
          </cell>
        </row>
        <row r="743">
          <cell r="A743" t="str">
            <v>141635</v>
          </cell>
          <cell r="B743" t="str">
            <v xml:space="preserve">ZEP-O-MINT DEODORANT          </v>
          </cell>
          <cell r="C743" t="str">
            <v xml:space="preserve">5 GL PL             </v>
          </cell>
          <cell r="D743">
            <v>5</v>
          </cell>
          <cell r="F743">
            <v>1514.05</v>
          </cell>
          <cell r="G743">
            <v>20.187333333333335</v>
          </cell>
        </row>
        <row r="744">
          <cell r="A744" t="str">
            <v>033035</v>
          </cell>
          <cell r="B744" t="str">
            <v xml:space="preserve">ZEP SANOSOFT                  </v>
          </cell>
          <cell r="C744" t="str">
            <v xml:space="preserve">5 GL PL             </v>
          </cell>
          <cell r="D744">
            <v>5</v>
          </cell>
          <cell r="F744">
            <v>1513.4499999999998</v>
          </cell>
          <cell r="G744">
            <v>60.53799999999999</v>
          </cell>
        </row>
        <row r="745">
          <cell r="A745" t="str">
            <v>104824</v>
          </cell>
          <cell r="B745" t="str">
            <v xml:space="preserve">ZEP OVEN BRITE                </v>
          </cell>
          <cell r="C745" t="str">
            <v xml:space="preserve">4 GL CS             </v>
          </cell>
          <cell r="D745">
            <v>4</v>
          </cell>
          <cell r="F745">
            <v>1512.24</v>
          </cell>
          <cell r="G745">
            <v>13.036551724137931</v>
          </cell>
        </row>
        <row r="746">
          <cell r="A746" t="str">
            <v>105685</v>
          </cell>
          <cell r="B746" t="str">
            <v xml:space="preserve">ZEP AIRCRAFT CLEANER II       </v>
          </cell>
          <cell r="C746" t="str">
            <v xml:space="preserve">55 GL DR            </v>
          </cell>
          <cell r="D746">
            <v>55</v>
          </cell>
          <cell r="F746">
            <v>1509.2</v>
          </cell>
          <cell r="G746">
            <v>13.72</v>
          </cell>
        </row>
        <row r="747">
          <cell r="A747" t="str">
            <v>174701</v>
          </cell>
          <cell r="B747" t="str">
            <v xml:space="preserve">ZEP SCENT-ETTE                </v>
          </cell>
          <cell r="C747" t="str">
            <v xml:space="preserve">1 DZ                </v>
          </cell>
          <cell r="D747">
            <v>1</v>
          </cell>
          <cell r="F747">
            <v>1506.78</v>
          </cell>
          <cell r="G747">
            <v>27.396000000000001</v>
          </cell>
        </row>
        <row r="748">
          <cell r="A748" t="str">
            <v>125265</v>
          </cell>
          <cell r="B748" t="str">
            <v>FUZION ANTIBACTERIAL FOAM H SP</v>
          </cell>
          <cell r="C748" t="str">
            <v xml:space="preserve">1 CS 4-1200 ML  FUZ </v>
          </cell>
          <cell r="D748">
            <v>1</v>
          </cell>
          <cell r="F748">
            <v>1505.8</v>
          </cell>
          <cell r="G748">
            <v>28.957692307692305</v>
          </cell>
        </row>
        <row r="749">
          <cell r="A749" t="str">
            <v>M93285</v>
          </cell>
          <cell r="B749" t="str">
            <v xml:space="preserve">Z-MAXX SHAMPOO                </v>
          </cell>
          <cell r="C749" t="str">
            <v xml:space="preserve">55 GL DR            </v>
          </cell>
          <cell r="D749">
            <v>55</v>
          </cell>
          <cell r="F749">
            <v>1500.4</v>
          </cell>
          <cell r="G749">
            <v>6.82</v>
          </cell>
        </row>
        <row r="750">
          <cell r="A750" t="str">
            <v>F12685</v>
          </cell>
          <cell r="B750" t="str">
            <v xml:space="preserve">X-2400                        </v>
          </cell>
          <cell r="C750" t="str">
            <v xml:space="preserve">55 GL DR            </v>
          </cell>
          <cell r="D750">
            <v>55</v>
          </cell>
          <cell r="F750">
            <v>1495.45</v>
          </cell>
          <cell r="G750">
            <v>27.19</v>
          </cell>
        </row>
        <row r="751">
          <cell r="A751" t="str">
            <v>680900</v>
          </cell>
          <cell r="B751" t="str">
            <v xml:space="preserve">BLUE REMOVABLE THREAD LOCKER  </v>
          </cell>
          <cell r="C751" t="str">
            <v xml:space="preserve">1 EA                </v>
          </cell>
          <cell r="D751">
            <v>1</v>
          </cell>
          <cell r="F751">
            <v>1494.8599999999994</v>
          </cell>
          <cell r="G751">
            <v>35.59190476190475</v>
          </cell>
        </row>
        <row r="752">
          <cell r="A752" t="str">
            <v>R31401</v>
          </cell>
          <cell r="B752" t="str">
            <v xml:space="preserve">ENFORCER BED BUG SPRAY        </v>
          </cell>
          <cell r="C752" t="str">
            <v xml:space="preserve">1 DZ  EBBK14 AERO   </v>
          </cell>
          <cell r="D752">
            <v>1</v>
          </cell>
          <cell r="F752">
            <v>1494.5400000000002</v>
          </cell>
          <cell r="G752">
            <v>106.75285714285715</v>
          </cell>
        </row>
        <row r="753">
          <cell r="A753" t="str">
            <v>470901</v>
          </cell>
          <cell r="B753" t="str">
            <v xml:space="preserve">MELTS SMART                   </v>
          </cell>
          <cell r="C753" t="str">
            <v xml:space="preserve">50 LB BAG           </v>
          </cell>
          <cell r="D753">
            <v>1</v>
          </cell>
          <cell r="F753">
            <v>1479.92</v>
          </cell>
          <cell r="G753">
            <v>11.384</v>
          </cell>
        </row>
        <row r="754">
          <cell r="A754" t="str">
            <v>036135</v>
          </cell>
          <cell r="B754" t="str">
            <v xml:space="preserve">ZEP ULTRASUDS                 </v>
          </cell>
          <cell r="C754" t="str">
            <v xml:space="preserve">5 GL PL             </v>
          </cell>
          <cell r="D754">
            <v>5</v>
          </cell>
          <cell r="F754">
            <v>1468.35</v>
          </cell>
          <cell r="G754">
            <v>16.314999999999998</v>
          </cell>
        </row>
        <row r="755">
          <cell r="A755" t="str">
            <v>184249</v>
          </cell>
          <cell r="B755" t="str">
            <v xml:space="preserve">ZEP ODORSTROYER EXTRA         </v>
          </cell>
          <cell r="C755" t="str">
            <v xml:space="preserve">20 GL DR GREEN-LINK </v>
          </cell>
          <cell r="D755">
            <v>20</v>
          </cell>
          <cell r="F755">
            <v>1462.2</v>
          </cell>
          <cell r="G755">
            <v>18.2775</v>
          </cell>
        </row>
        <row r="756">
          <cell r="A756" t="str">
            <v>M17371</v>
          </cell>
          <cell r="B756" t="str">
            <v>ENF INSTANT KNOCKDOWN WASP &amp; H</v>
          </cell>
          <cell r="C756" t="str">
            <v xml:space="preserve">3 DZ PROMO          </v>
          </cell>
          <cell r="D756">
            <v>1</v>
          </cell>
          <cell r="F756">
            <v>1453.93</v>
          </cell>
          <cell r="G756">
            <v>207.70428571428573</v>
          </cell>
        </row>
        <row r="757">
          <cell r="A757" t="str">
            <v>089001</v>
          </cell>
          <cell r="B757" t="str">
            <v xml:space="preserve">ZEP CHERRY PUNCH              </v>
          </cell>
          <cell r="C757" t="str">
            <v xml:space="preserve">1 CS 12 QTS         </v>
          </cell>
          <cell r="D757">
            <v>1</v>
          </cell>
          <cell r="F757">
            <v>1450.0099999999998</v>
          </cell>
          <cell r="G757">
            <v>80.556111111111093</v>
          </cell>
        </row>
        <row r="758">
          <cell r="A758" t="str">
            <v>286850</v>
          </cell>
          <cell r="B758" t="str">
            <v xml:space="preserve">ENVIRO EDGE POWERPLEX         </v>
          </cell>
          <cell r="C758" t="str">
            <v xml:space="preserve">20 GL DR            </v>
          </cell>
          <cell r="D758">
            <v>20</v>
          </cell>
          <cell r="F758">
            <v>1436.6</v>
          </cell>
          <cell r="G758">
            <v>23.943333333333332</v>
          </cell>
        </row>
        <row r="759">
          <cell r="A759" t="str">
            <v>L89701</v>
          </cell>
          <cell r="B759" t="str">
            <v xml:space="preserve">SELIG CHAIN &amp; CABLE H.P. NEW  </v>
          </cell>
          <cell r="C759" t="str">
            <v xml:space="preserve">1 DZ AERO           </v>
          </cell>
          <cell r="D759">
            <v>1</v>
          </cell>
          <cell r="F759">
            <v>1434.64</v>
          </cell>
          <cell r="G759">
            <v>110.35692307692307</v>
          </cell>
        </row>
        <row r="760">
          <cell r="A760" t="str">
            <v>058336</v>
          </cell>
          <cell r="B760" t="str">
            <v xml:space="preserve">ZEP DIESEL FUEL ADDITIVE      </v>
          </cell>
          <cell r="C760" t="str">
            <v xml:space="preserve">6 GL PL             </v>
          </cell>
          <cell r="D760">
            <v>6</v>
          </cell>
          <cell r="F760">
            <v>1426.74</v>
          </cell>
          <cell r="G760">
            <v>33.97</v>
          </cell>
        </row>
        <row r="761">
          <cell r="A761" t="str">
            <v>N68401</v>
          </cell>
          <cell r="B761" t="str">
            <v xml:space="preserve">S2D GLASS CLEANER             </v>
          </cell>
          <cell r="C761" t="str">
            <v xml:space="preserve">1 CS 4-2 LITER      </v>
          </cell>
          <cell r="D761">
            <v>1</v>
          </cell>
          <cell r="F761">
            <v>1414.7</v>
          </cell>
          <cell r="G761">
            <v>39.297222222222224</v>
          </cell>
        </row>
        <row r="762">
          <cell r="A762" t="str">
            <v>037663</v>
          </cell>
          <cell r="B762" t="str">
            <v>PRESSURE WASHER PROMO 55GL TNT</v>
          </cell>
          <cell r="C762" t="str">
            <v xml:space="preserve">1 PKG TNT PROMO     </v>
          </cell>
          <cell r="D762">
            <v>1</v>
          </cell>
          <cell r="F762">
            <v>1395</v>
          </cell>
          <cell r="G762">
            <v>1395</v>
          </cell>
        </row>
        <row r="763">
          <cell r="A763" t="str">
            <v>014400</v>
          </cell>
          <cell r="B763" t="str">
            <v xml:space="preserve">ZEP 40                        </v>
          </cell>
          <cell r="C763" t="str">
            <v xml:space="preserve">1 EA AERO           </v>
          </cell>
          <cell r="D763">
            <v>1</v>
          </cell>
          <cell r="F763">
            <v>1393.7500000000002</v>
          </cell>
          <cell r="G763">
            <v>6.5434272300469498</v>
          </cell>
        </row>
        <row r="764">
          <cell r="A764" t="str">
            <v>063624</v>
          </cell>
          <cell r="B764" t="str">
            <v xml:space="preserve">ZEP BEST DRESSED              </v>
          </cell>
          <cell r="C764" t="str">
            <v xml:space="preserve">4 GL CS             </v>
          </cell>
          <cell r="D764">
            <v>4</v>
          </cell>
          <cell r="F764">
            <v>1380</v>
          </cell>
          <cell r="G764">
            <v>20.294117647058822</v>
          </cell>
        </row>
        <row r="765">
          <cell r="A765" t="str">
            <v>058750</v>
          </cell>
          <cell r="B765" t="str">
            <v xml:space="preserve">ZEP FORMULA 75                </v>
          </cell>
          <cell r="C765" t="str">
            <v xml:space="preserve">20 GL DR            </v>
          </cell>
          <cell r="D765">
            <v>20</v>
          </cell>
          <cell r="F765">
            <v>1371.6</v>
          </cell>
          <cell r="G765">
            <v>17.145</v>
          </cell>
        </row>
        <row r="766">
          <cell r="A766" t="str">
            <v>162152</v>
          </cell>
          <cell r="B766" t="str">
            <v xml:space="preserve">ZEP AIR FAIR LEMON GREEN-LINK </v>
          </cell>
          <cell r="C766" t="str">
            <v xml:space="preserve">2.75 GL BOTTLE      </v>
          </cell>
          <cell r="D766">
            <v>1</v>
          </cell>
          <cell r="F766">
            <v>1369.5400000000002</v>
          </cell>
          <cell r="G766">
            <v>40.280588235294125</v>
          </cell>
        </row>
        <row r="767">
          <cell r="A767" t="str">
            <v>213085</v>
          </cell>
          <cell r="B767" t="str">
            <v xml:space="preserve">ZEPOFOAM GREEN-LINK           </v>
          </cell>
          <cell r="C767" t="str">
            <v xml:space="preserve">55 GL DR            </v>
          </cell>
          <cell r="D767">
            <v>55</v>
          </cell>
          <cell r="F767">
            <v>1368.95</v>
          </cell>
          <cell r="G767">
            <v>12.445</v>
          </cell>
        </row>
        <row r="768">
          <cell r="A768" t="str">
            <v>197552</v>
          </cell>
          <cell r="B768" t="str">
            <v>AIR FAIR CHERRY CONC GREENLINK</v>
          </cell>
          <cell r="C768" t="str">
            <v xml:space="preserve">2.75 GL BOTTLE      </v>
          </cell>
          <cell r="D768">
            <v>1</v>
          </cell>
          <cell r="F768">
            <v>1368.42</v>
          </cell>
          <cell r="G768">
            <v>91.228000000000009</v>
          </cell>
        </row>
        <row r="769">
          <cell r="A769" t="str">
            <v>051733</v>
          </cell>
          <cell r="B769" t="str">
            <v xml:space="preserve">ZEP FORMULA 965               </v>
          </cell>
          <cell r="C769" t="str">
            <v xml:space="preserve">35 LB DR            </v>
          </cell>
          <cell r="D769">
            <v>0.35</v>
          </cell>
          <cell r="F769">
            <v>1367.2600000000002</v>
          </cell>
          <cell r="G769">
            <v>279.03265306122449</v>
          </cell>
        </row>
        <row r="770">
          <cell r="A770" t="str">
            <v>044235</v>
          </cell>
          <cell r="B770" t="str">
            <v xml:space="preserve">ZEPEXO                        </v>
          </cell>
          <cell r="C770" t="str">
            <v xml:space="preserve">5 GL PL             </v>
          </cell>
          <cell r="D770">
            <v>5</v>
          </cell>
          <cell r="F770">
            <v>1351.6</v>
          </cell>
          <cell r="G770">
            <v>15.017777777777781</v>
          </cell>
        </row>
        <row r="771">
          <cell r="A771" t="str">
            <v>036334</v>
          </cell>
          <cell r="B771" t="str">
            <v xml:space="preserve">ZEP RECIRCULATING DETERGENT   </v>
          </cell>
          <cell r="C771" t="str">
            <v xml:space="preserve">40 LB DR            </v>
          </cell>
          <cell r="D771">
            <v>0.4</v>
          </cell>
          <cell r="F771">
            <v>1349.82</v>
          </cell>
          <cell r="G771">
            <v>241.03928571428574</v>
          </cell>
        </row>
        <row r="772">
          <cell r="A772" t="str">
            <v>230580</v>
          </cell>
          <cell r="B772" t="str">
            <v xml:space="preserve">ZEP SWEEPING COMPOUND         </v>
          </cell>
          <cell r="C772" t="str">
            <v xml:space="preserve">500 LB DR           </v>
          </cell>
          <cell r="D772">
            <v>5</v>
          </cell>
          <cell r="F772">
            <v>1343.8000000000002</v>
          </cell>
          <cell r="G772">
            <v>53.75200000000001</v>
          </cell>
        </row>
        <row r="773">
          <cell r="A773" t="str">
            <v>J32850</v>
          </cell>
          <cell r="B773" t="str">
            <v xml:space="preserve">SELIG ZONE DEFENSE BULK       </v>
          </cell>
          <cell r="C773" t="str">
            <v xml:space="preserve">20 GL DR            </v>
          </cell>
          <cell r="D773">
            <v>20</v>
          </cell>
          <cell r="F773">
            <v>1338</v>
          </cell>
          <cell r="G773">
            <v>13.38</v>
          </cell>
        </row>
        <row r="774">
          <cell r="A774" t="str">
            <v>199235</v>
          </cell>
          <cell r="B774" t="str">
            <v xml:space="preserve">ZEP-O-SEAL                    </v>
          </cell>
          <cell r="C774" t="str">
            <v xml:space="preserve">5 GL PL             </v>
          </cell>
          <cell r="D774">
            <v>5</v>
          </cell>
          <cell r="F774">
            <v>1336.65</v>
          </cell>
          <cell r="G774">
            <v>26.733000000000004</v>
          </cell>
        </row>
        <row r="775">
          <cell r="A775" t="str">
            <v>121550</v>
          </cell>
          <cell r="B775" t="str">
            <v xml:space="preserve">ZEP TRITON                    </v>
          </cell>
          <cell r="C775" t="str">
            <v xml:space="preserve">20 GL DR            </v>
          </cell>
          <cell r="D775">
            <v>20</v>
          </cell>
          <cell r="F775">
            <v>1334</v>
          </cell>
          <cell r="G775">
            <v>33.35</v>
          </cell>
        </row>
        <row r="776">
          <cell r="A776" t="str">
            <v>212750</v>
          </cell>
          <cell r="B776" t="str">
            <v xml:space="preserve">ZEP TIRELESS SHINE VOC        </v>
          </cell>
          <cell r="C776" t="str">
            <v xml:space="preserve">20 GL DR            </v>
          </cell>
          <cell r="D776">
            <v>20</v>
          </cell>
          <cell r="F776">
            <v>1334</v>
          </cell>
          <cell r="G776">
            <v>33.35</v>
          </cell>
        </row>
        <row r="777">
          <cell r="A777" t="str">
            <v>301405</v>
          </cell>
          <cell r="B777" t="str">
            <v xml:space="preserve">WHITE SLIDE                   </v>
          </cell>
          <cell r="C777" t="str">
            <v xml:space="preserve">1 CS 50 CART        </v>
          </cell>
          <cell r="D777">
            <v>1</v>
          </cell>
          <cell r="F777">
            <v>1321.97</v>
          </cell>
          <cell r="G777">
            <v>264.39400000000001</v>
          </cell>
        </row>
        <row r="778">
          <cell r="A778" t="str">
            <v>230555</v>
          </cell>
          <cell r="B778" t="str">
            <v xml:space="preserve">ZEP SWEEPING COMPOUND         </v>
          </cell>
          <cell r="C778" t="str">
            <v xml:space="preserve">250 LB DR           </v>
          </cell>
          <cell r="D778">
            <v>2.5</v>
          </cell>
          <cell r="F778">
            <v>1302.3199999999997</v>
          </cell>
          <cell r="G778">
            <v>57.880888888888876</v>
          </cell>
        </row>
        <row r="779">
          <cell r="A779" t="str">
            <v>301205</v>
          </cell>
          <cell r="B779" t="str">
            <v xml:space="preserve">RED SLIDE                     </v>
          </cell>
          <cell r="C779" t="str">
            <v xml:space="preserve">1 CS 50 CART        </v>
          </cell>
          <cell r="D779">
            <v>1</v>
          </cell>
          <cell r="F779">
            <v>1300.94</v>
          </cell>
          <cell r="G779">
            <v>260.18799999999999</v>
          </cell>
        </row>
        <row r="780">
          <cell r="A780" t="str">
            <v>J32835</v>
          </cell>
          <cell r="B780" t="str">
            <v xml:space="preserve">SELIG ZONE DEFENSE BULK       </v>
          </cell>
          <cell r="C780" t="str">
            <v xml:space="preserve">5 GL PL             </v>
          </cell>
          <cell r="D780">
            <v>5</v>
          </cell>
          <cell r="F780">
            <v>1300.5</v>
          </cell>
          <cell r="G780">
            <v>14.45</v>
          </cell>
        </row>
        <row r="781">
          <cell r="A781" t="str">
            <v>165252</v>
          </cell>
          <cell r="B781" t="str">
            <v xml:space="preserve">AIR FAIR CINNAMON GREEN-LINK  </v>
          </cell>
          <cell r="C781" t="str">
            <v xml:space="preserve">2.75 GL BOTTLE      </v>
          </cell>
          <cell r="D781">
            <v>1</v>
          </cell>
          <cell r="F781">
            <v>1299.6300000000001</v>
          </cell>
          <cell r="G781">
            <v>40.613437500000003</v>
          </cell>
        </row>
        <row r="782">
          <cell r="A782" t="str">
            <v>539085</v>
          </cell>
          <cell r="B782" t="str">
            <v xml:space="preserve">R-5673                        </v>
          </cell>
          <cell r="C782" t="str">
            <v xml:space="preserve">55 GL DR            </v>
          </cell>
          <cell r="D782">
            <v>55</v>
          </cell>
          <cell r="F782">
            <v>1290.3</v>
          </cell>
          <cell r="G782">
            <v>11.73</v>
          </cell>
        </row>
        <row r="783">
          <cell r="A783" t="str">
            <v>L93535</v>
          </cell>
          <cell r="B783" t="str">
            <v xml:space="preserve">ZEP BRAKE FLUSH - CA          </v>
          </cell>
          <cell r="C783" t="str">
            <v xml:space="preserve">5 GL PL             </v>
          </cell>
          <cell r="D783">
            <v>5</v>
          </cell>
          <cell r="F783">
            <v>1287.8999999999999</v>
          </cell>
          <cell r="G783">
            <v>16.098749999999999</v>
          </cell>
        </row>
        <row r="784">
          <cell r="A784" t="str">
            <v>072085</v>
          </cell>
          <cell r="B784" t="str">
            <v xml:space="preserve">ZEP EXTRA                     </v>
          </cell>
          <cell r="C784" t="str">
            <v xml:space="preserve">55 GL DR            </v>
          </cell>
          <cell r="D784">
            <v>55</v>
          </cell>
          <cell r="F784">
            <v>1283.71</v>
          </cell>
          <cell r="G784">
            <v>11.670090909090909</v>
          </cell>
        </row>
        <row r="785">
          <cell r="A785" t="str">
            <v>926872</v>
          </cell>
          <cell r="B785" t="str">
            <v xml:space="preserve">ROYAL FLUSH URINAL SCREENS    </v>
          </cell>
          <cell r="C785" t="str">
            <v xml:space="preserve">1 CS 6 DZ           </v>
          </cell>
          <cell r="D785">
            <v>1</v>
          </cell>
          <cell r="F785">
            <v>1279.51</v>
          </cell>
          <cell r="G785">
            <v>182.78714285714287</v>
          </cell>
        </row>
        <row r="786">
          <cell r="A786" t="str">
            <v>084919</v>
          </cell>
          <cell r="B786" t="str">
            <v xml:space="preserve">ZEP SHELL SHOCK PROMO         </v>
          </cell>
          <cell r="C786" t="str">
            <v xml:space="preserve">1 "HOT PRICE" PKG   </v>
          </cell>
          <cell r="D786">
            <v>1</v>
          </cell>
          <cell r="F786">
            <v>1277.47</v>
          </cell>
          <cell r="G786">
            <v>58.066818181818185</v>
          </cell>
        </row>
        <row r="787">
          <cell r="A787" t="str">
            <v>067835</v>
          </cell>
          <cell r="B787" t="str">
            <v xml:space="preserve">ZEP FORMULA 22                </v>
          </cell>
          <cell r="C787" t="str">
            <v xml:space="preserve">5 GL PL             </v>
          </cell>
          <cell r="D787">
            <v>5</v>
          </cell>
          <cell r="F787">
            <v>1271.4000000000001</v>
          </cell>
          <cell r="G787">
            <v>12.108571428571429</v>
          </cell>
        </row>
        <row r="788">
          <cell r="A788" t="str">
            <v>047235</v>
          </cell>
          <cell r="B788" t="str">
            <v xml:space="preserve">ZEP FORMULA 940               </v>
          </cell>
          <cell r="C788" t="str">
            <v xml:space="preserve">5 GL PL             </v>
          </cell>
          <cell r="D788">
            <v>5</v>
          </cell>
          <cell r="F788">
            <v>1270.9000000000001</v>
          </cell>
          <cell r="G788">
            <v>12.709</v>
          </cell>
        </row>
        <row r="789">
          <cell r="A789" t="str">
            <v>J53350</v>
          </cell>
          <cell r="B789" t="str">
            <v xml:space="preserve">X-2601                        </v>
          </cell>
          <cell r="C789" t="str">
            <v xml:space="preserve">20 GL DR            </v>
          </cell>
          <cell r="D789">
            <v>20</v>
          </cell>
          <cell r="F789">
            <v>1270.8000000000002</v>
          </cell>
          <cell r="G789">
            <v>21.180000000000003</v>
          </cell>
        </row>
        <row r="790">
          <cell r="A790" t="str">
            <v>601501</v>
          </cell>
          <cell r="B790" t="str">
            <v xml:space="preserve">ASPEN X-605                   </v>
          </cell>
          <cell r="C790" t="str">
            <v xml:space="preserve">1 CS 6 LITERS *BM   </v>
          </cell>
          <cell r="D790">
            <v>1</v>
          </cell>
          <cell r="F790">
            <v>1268.5000000000002</v>
          </cell>
          <cell r="G790">
            <v>50.740000000000009</v>
          </cell>
        </row>
        <row r="791">
          <cell r="A791" t="str">
            <v>107085</v>
          </cell>
          <cell r="B791" t="str">
            <v xml:space="preserve">ZEP SOLO                      </v>
          </cell>
          <cell r="C791" t="str">
            <v xml:space="preserve">55 GL DR            </v>
          </cell>
          <cell r="D791">
            <v>55</v>
          </cell>
          <cell r="F791">
            <v>1262.25</v>
          </cell>
          <cell r="G791">
            <v>22.95</v>
          </cell>
        </row>
        <row r="792">
          <cell r="A792" t="str">
            <v>548050</v>
          </cell>
          <cell r="B792" t="str">
            <v xml:space="preserve">R-1481                        </v>
          </cell>
          <cell r="C792" t="str">
            <v xml:space="preserve">20 GL DR            </v>
          </cell>
          <cell r="D792">
            <v>20</v>
          </cell>
          <cell r="F792">
            <v>1261.2</v>
          </cell>
          <cell r="G792">
            <v>15.765000000000001</v>
          </cell>
        </row>
        <row r="793">
          <cell r="A793" t="str">
            <v>244535</v>
          </cell>
          <cell r="B793" t="str">
            <v xml:space="preserve">ZEP FS LIME REMOVER           </v>
          </cell>
          <cell r="C793" t="str">
            <v xml:space="preserve">5 GL PL             </v>
          </cell>
          <cell r="D793">
            <v>5</v>
          </cell>
          <cell r="F793">
            <v>1252.3000000000002</v>
          </cell>
          <cell r="G793">
            <v>17.890000000000004</v>
          </cell>
        </row>
        <row r="794">
          <cell r="A794" t="str">
            <v>106335</v>
          </cell>
          <cell r="B794" t="str">
            <v xml:space="preserve">ZEP-A-LUME                    </v>
          </cell>
          <cell r="C794" t="str">
            <v xml:space="preserve">5 GL PL             </v>
          </cell>
          <cell r="D794">
            <v>5</v>
          </cell>
          <cell r="F794">
            <v>1247.8500000000001</v>
          </cell>
          <cell r="G794">
            <v>13.865</v>
          </cell>
        </row>
        <row r="795">
          <cell r="A795" t="str">
            <v>143501</v>
          </cell>
          <cell r="B795" t="str">
            <v xml:space="preserve">ZEP FAST GASKET BLUE - NEW    </v>
          </cell>
          <cell r="C795" t="str">
            <v xml:space="preserve">1 DZ                </v>
          </cell>
          <cell r="D795">
            <v>1</v>
          </cell>
          <cell r="F795">
            <v>1246.1199999999999</v>
          </cell>
          <cell r="G795">
            <v>124.61199999999999</v>
          </cell>
        </row>
        <row r="796">
          <cell r="A796" t="str">
            <v>680800</v>
          </cell>
          <cell r="B796" t="str">
            <v xml:space="preserve">RED HI-STRENGTH THREAD LOCKER </v>
          </cell>
          <cell r="C796" t="str">
            <v xml:space="preserve">1 EA                </v>
          </cell>
          <cell r="D796">
            <v>1</v>
          </cell>
          <cell r="F796">
            <v>1236.32</v>
          </cell>
          <cell r="G796">
            <v>37.464242424242421</v>
          </cell>
        </row>
        <row r="797">
          <cell r="A797" t="str">
            <v>036950</v>
          </cell>
          <cell r="B797" t="str">
            <v xml:space="preserve">ZEP DYNA BLUE                 </v>
          </cell>
          <cell r="C797" t="str">
            <v xml:space="preserve">20 GL DR            </v>
          </cell>
          <cell r="D797">
            <v>20</v>
          </cell>
          <cell r="F797">
            <v>1229.5999999999999</v>
          </cell>
          <cell r="G797">
            <v>15.37</v>
          </cell>
        </row>
        <row r="798">
          <cell r="A798" t="str">
            <v>129635</v>
          </cell>
          <cell r="B798" t="str">
            <v xml:space="preserve">ZEP CARPET 86                 </v>
          </cell>
          <cell r="C798" t="str">
            <v xml:space="preserve">5 GL PL             </v>
          </cell>
          <cell r="D798">
            <v>5</v>
          </cell>
          <cell r="F798">
            <v>1226.3000000000002</v>
          </cell>
          <cell r="G798">
            <v>11.14818181818182</v>
          </cell>
        </row>
        <row r="799">
          <cell r="A799" t="str">
            <v>047285</v>
          </cell>
          <cell r="B799" t="str">
            <v xml:space="preserve">ZEP FORMULA 940               </v>
          </cell>
          <cell r="C799" t="str">
            <v xml:space="preserve">55 GL DR            </v>
          </cell>
          <cell r="D799">
            <v>55</v>
          </cell>
          <cell r="F799">
            <v>1221</v>
          </cell>
          <cell r="G799">
            <v>11.1</v>
          </cell>
        </row>
        <row r="800">
          <cell r="A800" t="str">
            <v>068985</v>
          </cell>
          <cell r="B800" t="str">
            <v xml:space="preserve">MICRONEX HARD WATER FORMULA   </v>
          </cell>
          <cell r="C800" t="str">
            <v xml:space="preserve">55 GL DR            </v>
          </cell>
          <cell r="D800">
            <v>55</v>
          </cell>
          <cell r="F800">
            <v>1219.9000000000001</v>
          </cell>
          <cell r="G800">
            <v>22.180000000000003</v>
          </cell>
        </row>
        <row r="801">
          <cell r="A801" t="str">
            <v>244550</v>
          </cell>
          <cell r="B801" t="str">
            <v xml:space="preserve">ZEP FS LIME REMOVER           </v>
          </cell>
          <cell r="C801" t="str">
            <v xml:space="preserve">20 GL DR            </v>
          </cell>
          <cell r="D801">
            <v>20</v>
          </cell>
          <cell r="F801">
            <v>1215.2</v>
          </cell>
          <cell r="G801">
            <v>15.190000000000001</v>
          </cell>
        </row>
        <row r="802">
          <cell r="A802" t="str">
            <v>331820</v>
          </cell>
          <cell r="B802" t="str">
            <v xml:space="preserve">ZEP METER MIST GREEN APPLE    </v>
          </cell>
          <cell r="C802" t="str">
            <v xml:space="preserve">1 PKG AERO INTRO PL </v>
          </cell>
          <cell r="D802">
            <v>1</v>
          </cell>
          <cell r="F802">
            <v>1212.0999999999999</v>
          </cell>
          <cell r="G802">
            <v>101.00833333333333</v>
          </cell>
        </row>
        <row r="803">
          <cell r="A803" t="str">
            <v>210624</v>
          </cell>
          <cell r="B803" t="str">
            <v xml:space="preserve">ZEPOSECTOR A II               </v>
          </cell>
          <cell r="C803" t="str">
            <v xml:space="preserve">4 GL CS             </v>
          </cell>
          <cell r="D803">
            <v>4</v>
          </cell>
          <cell r="F803">
            <v>1179.8400000000001</v>
          </cell>
          <cell r="G803">
            <v>32.773333333333341</v>
          </cell>
        </row>
        <row r="804">
          <cell r="A804" t="str">
            <v>H58835</v>
          </cell>
          <cell r="B804" t="str">
            <v xml:space="preserve">XT-601                        </v>
          </cell>
          <cell r="C804" t="str">
            <v xml:space="preserve">5 GL PL             </v>
          </cell>
          <cell r="D804">
            <v>5</v>
          </cell>
          <cell r="F804">
            <v>1171.1000000000001</v>
          </cell>
          <cell r="G804">
            <v>11.153333333333334</v>
          </cell>
        </row>
        <row r="805">
          <cell r="A805" t="str">
            <v>090816</v>
          </cell>
          <cell r="B805" t="str">
            <v>ZEP INSTANT HAND SANITIZER NEW</v>
          </cell>
          <cell r="C805" t="str">
            <v xml:space="preserve">1 CS 24-4 OZ SQUARE </v>
          </cell>
          <cell r="D805">
            <v>1</v>
          </cell>
          <cell r="F805">
            <v>1168.0800000000002</v>
          </cell>
          <cell r="G805">
            <v>11.798787878787881</v>
          </cell>
        </row>
        <row r="806">
          <cell r="A806" t="str">
            <v>062911</v>
          </cell>
          <cell r="B806" t="str">
            <v xml:space="preserve">ZEP KLEAR                     </v>
          </cell>
          <cell r="C806" t="str">
            <v xml:space="preserve">1 CS 12 QTS PLASTIC </v>
          </cell>
          <cell r="D806">
            <v>1</v>
          </cell>
          <cell r="F806">
            <v>1160.1599999999999</v>
          </cell>
          <cell r="G806">
            <v>72.509999999999991</v>
          </cell>
        </row>
        <row r="807">
          <cell r="A807" t="str">
            <v>117885</v>
          </cell>
          <cell r="B807" t="str">
            <v xml:space="preserve">ZEPCOREX                      </v>
          </cell>
          <cell r="C807" t="str">
            <v xml:space="preserve">55 GL DR            </v>
          </cell>
          <cell r="D807">
            <v>55</v>
          </cell>
          <cell r="F807">
            <v>1159.4000000000001</v>
          </cell>
          <cell r="G807">
            <v>10.54</v>
          </cell>
        </row>
        <row r="808">
          <cell r="A808" t="str">
            <v>199552</v>
          </cell>
          <cell r="B808" t="str">
            <v>AIR FAIR LEMON CONC GREEN-LINK</v>
          </cell>
          <cell r="C808" t="str">
            <v xml:space="preserve">2.75 GL BOTTLE      </v>
          </cell>
          <cell r="D808">
            <v>1</v>
          </cell>
          <cell r="F808">
            <v>1155.0500000000002</v>
          </cell>
          <cell r="G808">
            <v>128.3388888888889</v>
          </cell>
        </row>
        <row r="809">
          <cell r="A809" t="str">
            <v>C30801</v>
          </cell>
          <cell r="B809" t="str">
            <v xml:space="preserve">FUZION DISPENSERS             </v>
          </cell>
          <cell r="C809" t="str">
            <v xml:space="preserve">1 PKG 4 SELECT      </v>
          </cell>
          <cell r="D809">
            <v>1</v>
          </cell>
          <cell r="F809">
            <v>1155</v>
          </cell>
          <cell r="G809">
            <v>165</v>
          </cell>
        </row>
        <row r="810">
          <cell r="A810" t="str">
            <v>062924</v>
          </cell>
          <cell r="B810" t="str">
            <v xml:space="preserve">ZEP KLEAR                     </v>
          </cell>
          <cell r="C810" t="str">
            <v xml:space="preserve">4 GL CS             </v>
          </cell>
          <cell r="D810">
            <v>4</v>
          </cell>
          <cell r="F810">
            <v>1146.8399999999999</v>
          </cell>
          <cell r="G810">
            <v>12.465652173913043</v>
          </cell>
        </row>
        <row r="811">
          <cell r="A811" t="str">
            <v>092824</v>
          </cell>
          <cell r="B811" t="str">
            <v xml:space="preserve">ZEPASEPTIC                    </v>
          </cell>
          <cell r="C811" t="str">
            <v xml:space="preserve">4 GL CS         *BM </v>
          </cell>
          <cell r="D811">
            <v>4</v>
          </cell>
          <cell r="F811">
            <v>1145.1999999999998</v>
          </cell>
          <cell r="G811">
            <v>22.023076923076921</v>
          </cell>
        </row>
        <row r="812">
          <cell r="A812" t="str">
            <v>659385</v>
          </cell>
          <cell r="B812" t="str">
            <v xml:space="preserve">R-4204                        </v>
          </cell>
          <cell r="C812" t="str">
            <v xml:space="preserve">55 GL DR            </v>
          </cell>
          <cell r="D812">
            <v>55</v>
          </cell>
          <cell r="F812">
            <v>1133</v>
          </cell>
          <cell r="G812">
            <v>10.3</v>
          </cell>
        </row>
        <row r="813">
          <cell r="A813" t="str">
            <v>204035</v>
          </cell>
          <cell r="B813" t="str">
            <v xml:space="preserve">ZEP HIT MAN DM                </v>
          </cell>
          <cell r="C813" t="str">
            <v xml:space="preserve">5 GL PL             </v>
          </cell>
          <cell r="D813">
            <v>5</v>
          </cell>
          <cell r="F813">
            <v>1132.46</v>
          </cell>
          <cell r="G813">
            <v>17.42246153846154</v>
          </cell>
        </row>
        <row r="814">
          <cell r="A814" t="str">
            <v>025701</v>
          </cell>
          <cell r="B814" t="str">
            <v xml:space="preserve">ZEP SUPER LUBRICANT           </v>
          </cell>
          <cell r="C814" t="str">
            <v xml:space="preserve">1 DZ AERO           </v>
          </cell>
          <cell r="D814">
            <v>1</v>
          </cell>
          <cell r="F814">
            <v>1127.1200000000001</v>
          </cell>
          <cell r="G814">
            <v>93.926666666666677</v>
          </cell>
        </row>
        <row r="815">
          <cell r="A815" t="str">
            <v>426785</v>
          </cell>
          <cell r="B815" t="str">
            <v xml:space="preserve">R-2207                        </v>
          </cell>
          <cell r="C815" t="str">
            <v xml:space="preserve">55 GL DR            </v>
          </cell>
          <cell r="D815">
            <v>55</v>
          </cell>
          <cell r="F815">
            <v>1123.6500000000001</v>
          </cell>
          <cell r="G815">
            <v>20.430000000000003</v>
          </cell>
        </row>
        <row r="816">
          <cell r="A816" t="str">
            <v>K61304</v>
          </cell>
          <cell r="B816" t="str">
            <v xml:space="preserve">RED-E-LUBE                    </v>
          </cell>
          <cell r="C816" t="str">
            <v xml:space="preserve">48/14 OZ CS         </v>
          </cell>
          <cell r="D816">
            <v>1</v>
          </cell>
          <cell r="F816">
            <v>1122.69</v>
          </cell>
          <cell r="G816">
            <v>187.11500000000001</v>
          </cell>
        </row>
        <row r="817">
          <cell r="A817" t="str">
            <v>925700</v>
          </cell>
          <cell r="B817" t="str">
            <v xml:space="preserve">ZEP PIPE SEAL                 </v>
          </cell>
          <cell r="C817" t="str">
            <v xml:space="preserve">1 EA                </v>
          </cell>
          <cell r="D817">
            <v>1</v>
          </cell>
          <cell r="F817">
            <v>1120.19</v>
          </cell>
          <cell r="G817">
            <v>19.652456140350878</v>
          </cell>
        </row>
        <row r="818">
          <cell r="A818" t="str">
            <v>010701</v>
          </cell>
          <cell r="B818" t="str">
            <v xml:space="preserve">ZEP PAR NC                    </v>
          </cell>
          <cell r="C818" t="str">
            <v xml:space="preserve">1 DZ AERO           </v>
          </cell>
          <cell r="D818">
            <v>1</v>
          </cell>
          <cell r="F818">
            <v>1117.1799999999998</v>
          </cell>
          <cell r="G818">
            <v>85.936923076923065</v>
          </cell>
        </row>
        <row r="819">
          <cell r="A819" t="str">
            <v>874201</v>
          </cell>
          <cell r="B819" t="str">
            <v xml:space="preserve">SELIG NU TRI-CLEAN            </v>
          </cell>
          <cell r="C819" t="str">
            <v xml:space="preserve">1 DZ AERO           </v>
          </cell>
          <cell r="D819">
            <v>1</v>
          </cell>
          <cell r="F819">
            <v>1115.78</v>
          </cell>
          <cell r="G819">
            <v>123.97555555555556</v>
          </cell>
        </row>
        <row r="820">
          <cell r="A820" t="str">
            <v>046501</v>
          </cell>
          <cell r="B820" t="str">
            <v xml:space="preserve">ZEP ORANGE BOOST              </v>
          </cell>
          <cell r="C820" t="str">
            <v xml:space="preserve">1 CS 12 QTS         </v>
          </cell>
          <cell r="D820">
            <v>1</v>
          </cell>
          <cell r="F820">
            <v>1113.1500000000001</v>
          </cell>
          <cell r="G820">
            <v>222.63000000000002</v>
          </cell>
        </row>
        <row r="821">
          <cell r="A821" t="str">
            <v>534870</v>
          </cell>
          <cell r="B821" t="str">
            <v xml:space="preserve">ZEP FORMULA 15282             </v>
          </cell>
          <cell r="C821" t="str">
            <v xml:space="preserve">450 LB DR           </v>
          </cell>
          <cell r="D821">
            <v>4.5</v>
          </cell>
          <cell r="F821">
            <v>1109.75</v>
          </cell>
          <cell r="G821">
            <v>246.61111111111111</v>
          </cell>
        </row>
        <row r="822">
          <cell r="A822" t="str">
            <v>CH0101</v>
          </cell>
          <cell r="B822" t="str">
            <v xml:space="preserve">ULTRA CLOROX BLEACH           </v>
          </cell>
          <cell r="C822" t="str">
            <v xml:space="preserve">1 CS 6-96 OZ        </v>
          </cell>
          <cell r="D822">
            <v>1</v>
          </cell>
          <cell r="F822">
            <v>1099.4900000000002</v>
          </cell>
          <cell r="G822">
            <v>23.393404255319155</v>
          </cell>
        </row>
        <row r="823">
          <cell r="A823" t="str">
            <v>072035</v>
          </cell>
          <cell r="B823" t="str">
            <v xml:space="preserve">ZEP EXTRA                     </v>
          </cell>
          <cell r="C823" t="str">
            <v xml:space="preserve">5 GL PL             </v>
          </cell>
          <cell r="D823">
            <v>5</v>
          </cell>
          <cell r="F823">
            <v>1098.55</v>
          </cell>
          <cell r="G823">
            <v>12.20611111111111</v>
          </cell>
        </row>
        <row r="824">
          <cell r="A824" t="str">
            <v>168239</v>
          </cell>
          <cell r="B824" t="str">
            <v xml:space="preserve">ZEP-O-ZYME                    </v>
          </cell>
          <cell r="C824" t="str">
            <v xml:space="preserve">25 LB DR GREEN-LINK </v>
          </cell>
          <cell r="D824">
            <v>25</v>
          </cell>
          <cell r="F824">
            <v>1096.75</v>
          </cell>
          <cell r="G824">
            <v>7.3116666666666665</v>
          </cell>
        </row>
        <row r="825">
          <cell r="A825" t="str">
            <v>153052</v>
          </cell>
          <cell r="B825" t="str">
            <v xml:space="preserve">AIR FAIR BLUE SKY CONCENTRATE </v>
          </cell>
          <cell r="C825" t="str">
            <v xml:space="preserve">2.75 GL BOTTLE      </v>
          </cell>
          <cell r="D825">
            <v>1</v>
          </cell>
          <cell r="F825">
            <v>1089.81</v>
          </cell>
          <cell r="G825">
            <v>108.98099999999999</v>
          </cell>
        </row>
        <row r="826">
          <cell r="A826" t="str">
            <v>151385</v>
          </cell>
          <cell r="B826" t="str">
            <v xml:space="preserve">PROVISIONS POT &amp; PAN PLUS     </v>
          </cell>
          <cell r="C826" t="str">
            <v xml:space="preserve">55 GL DR            </v>
          </cell>
          <cell r="D826">
            <v>55</v>
          </cell>
          <cell r="F826">
            <v>1083.5</v>
          </cell>
          <cell r="G826">
            <v>9.85</v>
          </cell>
        </row>
        <row r="827">
          <cell r="A827" t="str">
            <v>124949</v>
          </cell>
          <cell r="B827" t="str">
            <v xml:space="preserve">ZEP MULTI-CLEAN GREEN         </v>
          </cell>
          <cell r="C827" t="str">
            <v xml:space="preserve">20 GL DR GREEN-LINK </v>
          </cell>
          <cell r="D827">
            <v>20</v>
          </cell>
          <cell r="F827">
            <v>1081</v>
          </cell>
          <cell r="G827">
            <v>10.809999999999999</v>
          </cell>
        </row>
        <row r="828">
          <cell r="A828" t="str">
            <v>962234</v>
          </cell>
          <cell r="B828" t="str">
            <v xml:space="preserve">PEAT SORB                     </v>
          </cell>
          <cell r="C828" t="str">
            <v xml:space="preserve">1 BAG 4 CUBIC FEET  </v>
          </cell>
          <cell r="D828">
            <v>1</v>
          </cell>
          <cell r="F828">
            <v>1075.8</v>
          </cell>
          <cell r="G828">
            <v>71.72</v>
          </cell>
        </row>
        <row r="829">
          <cell r="A829" t="str">
            <v>260735</v>
          </cell>
          <cell r="B829" t="str">
            <v>PROVISIONS POT &amp;PAN PREMIUM FF</v>
          </cell>
          <cell r="C829" t="str">
            <v xml:space="preserve">5 GL PL             </v>
          </cell>
          <cell r="D829">
            <v>5</v>
          </cell>
          <cell r="F829">
            <v>1074.5</v>
          </cell>
          <cell r="G829">
            <v>16.530769230769231</v>
          </cell>
        </row>
        <row r="830">
          <cell r="A830" t="str">
            <v>168209</v>
          </cell>
          <cell r="B830" t="str">
            <v xml:space="preserve">ZEP-O-ZYME                    </v>
          </cell>
          <cell r="C830" t="str">
            <v xml:space="preserve">1 DZ     GREEN-LINK </v>
          </cell>
          <cell r="D830">
            <v>1</v>
          </cell>
          <cell r="F830">
            <v>1065.1499999999999</v>
          </cell>
          <cell r="G830">
            <v>118.34999999999998</v>
          </cell>
        </row>
        <row r="831">
          <cell r="A831" t="str">
            <v>057035</v>
          </cell>
          <cell r="B831" t="str">
            <v xml:space="preserve">ZEP I D RED LIQUID            </v>
          </cell>
          <cell r="C831" t="str">
            <v xml:space="preserve">5 GL PL             </v>
          </cell>
          <cell r="D831">
            <v>5</v>
          </cell>
          <cell r="F831">
            <v>1061.4099999999999</v>
          </cell>
          <cell r="G831">
            <v>17.690166666666663</v>
          </cell>
        </row>
        <row r="832">
          <cell r="A832" t="str">
            <v>038035</v>
          </cell>
          <cell r="B832" t="str">
            <v xml:space="preserve">ZEP MEGAWASH                  </v>
          </cell>
          <cell r="C832" t="str">
            <v xml:space="preserve">5 GL PL             </v>
          </cell>
          <cell r="D832">
            <v>1</v>
          </cell>
          <cell r="F832">
            <v>1052.76</v>
          </cell>
          <cell r="G832">
            <v>131.595</v>
          </cell>
        </row>
        <row r="833">
          <cell r="A833" t="str">
            <v>231140</v>
          </cell>
          <cell r="B833" t="str">
            <v xml:space="preserve">ZEP WAXSWEEP                  </v>
          </cell>
          <cell r="C833" t="str">
            <v xml:space="preserve">100 LB DR           </v>
          </cell>
          <cell r="D833">
            <v>1</v>
          </cell>
          <cell r="F833">
            <v>1052.1299999999999</v>
          </cell>
          <cell r="G833">
            <v>105.21299999999999</v>
          </cell>
        </row>
        <row r="834">
          <cell r="A834" t="str">
            <v>M97001</v>
          </cell>
          <cell r="B834" t="str">
            <v xml:space="preserve">INDUSTRIAL ICE MELT           </v>
          </cell>
          <cell r="C834" t="str">
            <v xml:space="preserve">50 LB BAG  DT       </v>
          </cell>
          <cell r="D834">
            <v>1</v>
          </cell>
          <cell r="F834">
            <v>1051</v>
          </cell>
          <cell r="G834">
            <v>21.02</v>
          </cell>
        </row>
        <row r="835">
          <cell r="A835" t="str">
            <v>278733</v>
          </cell>
          <cell r="B835" t="str">
            <v xml:space="preserve">ROJO POWDERED VEHICLE WASH    </v>
          </cell>
          <cell r="C835" t="str">
            <v xml:space="preserve">35 LB DR            </v>
          </cell>
          <cell r="D835">
            <v>0.35</v>
          </cell>
          <cell r="F835">
            <v>1047.6399999999999</v>
          </cell>
          <cell r="G835">
            <v>249.4380952380952</v>
          </cell>
        </row>
        <row r="836">
          <cell r="A836" t="str">
            <v>199553</v>
          </cell>
          <cell r="B836" t="str">
            <v>AIR FAIR LEMON CONC GREEN-LINK</v>
          </cell>
          <cell r="C836" t="str">
            <v xml:space="preserve">2.5 GL BOTTLE       </v>
          </cell>
          <cell r="D836">
            <v>1</v>
          </cell>
          <cell r="F836">
            <v>1047.1399999999999</v>
          </cell>
          <cell r="G836">
            <v>130.89249999999998</v>
          </cell>
        </row>
        <row r="837">
          <cell r="A837" t="str">
            <v>473385</v>
          </cell>
          <cell r="B837" t="str">
            <v xml:space="preserve">ZEP SIC-520                   </v>
          </cell>
          <cell r="C837" t="str">
            <v xml:space="preserve">55 GL DR            </v>
          </cell>
          <cell r="D837">
            <v>55</v>
          </cell>
          <cell r="F837">
            <v>1046.0999999999999</v>
          </cell>
          <cell r="G837">
            <v>6.34</v>
          </cell>
        </row>
        <row r="838">
          <cell r="A838" t="str">
            <v>F50000</v>
          </cell>
          <cell r="B838" t="str">
            <v xml:space="preserve">ZEP FORMULA 50 R.T.U.         </v>
          </cell>
          <cell r="C838" t="str">
            <v xml:space="preserve">1 QT                </v>
          </cell>
          <cell r="D838">
            <v>1</v>
          </cell>
          <cell r="F838">
            <v>1040.8700000000001</v>
          </cell>
          <cell r="G838">
            <v>8.4623577235772363</v>
          </cell>
        </row>
        <row r="839">
          <cell r="A839" t="str">
            <v>877566</v>
          </cell>
          <cell r="B839" t="str">
            <v xml:space="preserve">TRASH LINERS BUFF 35 GL PL-35 </v>
          </cell>
          <cell r="C839" t="str">
            <v xml:space="preserve">3 CS PROMO          </v>
          </cell>
          <cell r="D839">
            <v>1</v>
          </cell>
          <cell r="F839">
            <v>1040</v>
          </cell>
          <cell r="G839">
            <v>208</v>
          </cell>
        </row>
        <row r="840">
          <cell r="A840" t="str">
            <v>120385</v>
          </cell>
          <cell r="B840" t="str">
            <v xml:space="preserve">ZEP FORMULA 448               </v>
          </cell>
          <cell r="C840" t="str">
            <v xml:space="preserve">55 GL DR            </v>
          </cell>
          <cell r="D840">
            <v>55</v>
          </cell>
          <cell r="F840">
            <v>1035.0999999999999</v>
          </cell>
          <cell r="G840">
            <v>9.4099999999999984</v>
          </cell>
        </row>
        <row r="841">
          <cell r="A841" t="str">
            <v>065401</v>
          </cell>
          <cell r="B841" t="str">
            <v xml:space="preserve">ZEP SILI-FREE TIRE DRESSING   </v>
          </cell>
          <cell r="C841" t="str">
            <v xml:space="preserve">1 CS 12 QTS         </v>
          </cell>
          <cell r="D841">
            <v>1</v>
          </cell>
          <cell r="F841">
            <v>1029.9699999999998</v>
          </cell>
          <cell r="G841">
            <v>68.664666666666648</v>
          </cell>
        </row>
        <row r="842">
          <cell r="A842" t="str">
            <v>145635</v>
          </cell>
          <cell r="B842" t="str">
            <v xml:space="preserve">ZEP PROTECT ALL               </v>
          </cell>
          <cell r="C842" t="str">
            <v xml:space="preserve">5 GL PL             </v>
          </cell>
          <cell r="D842">
            <v>5</v>
          </cell>
          <cell r="F842">
            <v>1029.3</v>
          </cell>
          <cell r="G842">
            <v>25.732499999999998</v>
          </cell>
        </row>
        <row r="843">
          <cell r="A843" t="str">
            <v>145650</v>
          </cell>
          <cell r="B843" t="str">
            <v xml:space="preserve">ZEP PROTECT ALL               </v>
          </cell>
          <cell r="C843" t="str">
            <v xml:space="preserve">20 GL DR            </v>
          </cell>
          <cell r="D843">
            <v>20</v>
          </cell>
          <cell r="F843">
            <v>1026.2</v>
          </cell>
          <cell r="G843">
            <v>25.655000000000001</v>
          </cell>
        </row>
        <row r="844">
          <cell r="A844" t="str">
            <v>N62800</v>
          </cell>
          <cell r="B844" t="str">
            <v xml:space="preserve">ANTARCTICA CMA ICE MELT       </v>
          </cell>
          <cell r="C844" t="str">
            <v xml:space="preserve">50 LB BAG B316      </v>
          </cell>
          <cell r="D844">
            <v>1</v>
          </cell>
          <cell r="F844">
            <v>1016.36</v>
          </cell>
          <cell r="G844">
            <v>22.585777777777778</v>
          </cell>
        </row>
        <row r="845">
          <cell r="A845" t="str">
            <v>092501</v>
          </cell>
          <cell r="B845" t="str">
            <v xml:space="preserve">ZEP REACH                     </v>
          </cell>
          <cell r="C845" t="str">
            <v xml:space="preserve">1 CS 12 QTS         </v>
          </cell>
          <cell r="D845">
            <v>1</v>
          </cell>
          <cell r="F845">
            <v>1007.94</v>
          </cell>
          <cell r="G845">
            <v>77.533846153846156</v>
          </cell>
        </row>
        <row r="846">
          <cell r="A846" t="str">
            <v>058311</v>
          </cell>
          <cell r="B846" t="str">
            <v xml:space="preserve">ZEP DIESEL FUEL ADDITIVE      </v>
          </cell>
          <cell r="C846" t="str">
            <v xml:space="preserve">1 CS 12 QTS         </v>
          </cell>
          <cell r="D846">
            <v>1</v>
          </cell>
          <cell r="F846">
            <v>1004.0999999999999</v>
          </cell>
          <cell r="G846">
            <v>111.56666666666666</v>
          </cell>
        </row>
        <row r="847">
          <cell r="A847" t="str">
            <v>017400</v>
          </cell>
          <cell r="B847" t="str">
            <v xml:space="preserve">ZEP 45                        </v>
          </cell>
          <cell r="C847" t="str">
            <v xml:space="preserve">1 EA AERO           </v>
          </cell>
          <cell r="D847">
            <v>1</v>
          </cell>
          <cell r="F847">
            <v>1002.14</v>
          </cell>
          <cell r="G847">
            <v>13.542432432432433</v>
          </cell>
        </row>
        <row r="848">
          <cell r="A848" t="str">
            <v>177969</v>
          </cell>
          <cell r="B848" t="str">
            <v xml:space="preserve">ZEP DEO-3 HOT DEAL            </v>
          </cell>
          <cell r="C848" t="str">
            <v xml:space="preserve">55 GL DR            </v>
          </cell>
          <cell r="D848">
            <v>1</v>
          </cell>
          <cell r="F848">
            <v>998</v>
          </cell>
          <cell r="G848">
            <v>499</v>
          </cell>
        </row>
        <row r="849">
          <cell r="A849" t="str">
            <v>089024</v>
          </cell>
          <cell r="B849" t="str">
            <v xml:space="preserve">ZEP CHERRY PUNCH              </v>
          </cell>
          <cell r="C849" t="str">
            <v xml:space="preserve">4 GL CS             </v>
          </cell>
          <cell r="D849">
            <v>4</v>
          </cell>
          <cell r="F849">
            <v>991.36</v>
          </cell>
          <cell r="G849">
            <v>17.702857142857145</v>
          </cell>
        </row>
        <row r="850">
          <cell r="A850" t="str">
            <v>056735</v>
          </cell>
          <cell r="B850" t="str">
            <v xml:space="preserve">ZEPRIDE                       </v>
          </cell>
          <cell r="C850" t="str">
            <v xml:space="preserve">5 GL PL             </v>
          </cell>
          <cell r="D850">
            <v>5</v>
          </cell>
          <cell r="F850">
            <v>986.7</v>
          </cell>
          <cell r="G850">
            <v>14.095714285714285</v>
          </cell>
        </row>
        <row r="851">
          <cell r="A851" t="str">
            <v>056924</v>
          </cell>
          <cell r="B851" t="str">
            <v xml:space="preserve">ZEPENHANCE-ALL                </v>
          </cell>
          <cell r="C851" t="str">
            <v xml:space="preserve">4 GL CS             </v>
          </cell>
          <cell r="D851">
            <v>4</v>
          </cell>
          <cell r="F851">
            <v>985.88</v>
          </cell>
          <cell r="G851">
            <v>22.406363636363636</v>
          </cell>
        </row>
        <row r="852">
          <cell r="A852" t="str">
            <v>108385</v>
          </cell>
          <cell r="B852" t="str">
            <v xml:space="preserve">ZEP ASPHALT RELEASE FA        </v>
          </cell>
          <cell r="C852" t="str">
            <v xml:space="preserve">55 GL DR            </v>
          </cell>
          <cell r="D852">
            <v>55</v>
          </cell>
          <cell r="F852">
            <v>982.85</v>
          </cell>
          <cell r="G852">
            <v>17.87</v>
          </cell>
        </row>
        <row r="853">
          <cell r="A853" t="str">
            <v>096071</v>
          </cell>
          <cell r="B853" t="str">
            <v xml:space="preserve">ZEP TKO                       </v>
          </cell>
          <cell r="C853" t="str">
            <v xml:space="preserve">BUY 2 GET FREE DISP </v>
          </cell>
          <cell r="D853">
            <v>1</v>
          </cell>
          <cell r="F853">
            <v>974.4</v>
          </cell>
          <cell r="G853">
            <v>162.4</v>
          </cell>
        </row>
        <row r="854">
          <cell r="A854" t="str">
            <v>096201</v>
          </cell>
          <cell r="B854" t="str">
            <v xml:space="preserve">ZEP GLOVE                     </v>
          </cell>
          <cell r="C854" t="str">
            <v xml:space="preserve">1 CS 12 QTS         </v>
          </cell>
          <cell r="D854">
            <v>1</v>
          </cell>
          <cell r="F854">
            <v>973.92</v>
          </cell>
          <cell r="G854">
            <v>81.16</v>
          </cell>
        </row>
        <row r="855">
          <cell r="A855" t="str">
            <v>L81802</v>
          </cell>
          <cell r="B855" t="str">
            <v xml:space="preserve">RATMAX MINI-BLOCKS 24 COUNT   </v>
          </cell>
          <cell r="C855" t="str">
            <v xml:space="preserve">1 CS 12-24 EA       </v>
          </cell>
          <cell r="D855">
            <v>1</v>
          </cell>
          <cell r="F855">
            <v>971.62</v>
          </cell>
          <cell r="G855">
            <v>138.80285714285714</v>
          </cell>
        </row>
        <row r="856">
          <cell r="A856" t="str">
            <v>083335</v>
          </cell>
          <cell r="B856" t="str">
            <v xml:space="preserve">ZEP BRITE WHITE SHAMPOO       </v>
          </cell>
          <cell r="C856" t="str">
            <v xml:space="preserve">5 GL PL             </v>
          </cell>
          <cell r="D856">
            <v>5</v>
          </cell>
          <cell r="F856">
            <v>969.6</v>
          </cell>
          <cell r="G856">
            <v>16.16</v>
          </cell>
        </row>
        <row r="857">
          <cell r="A857" t="str">
            <v>336200</v>
          </cell>
          <cell r="B857" t="str">
            <v xml:space="preserve">ZEP METER MIST BLUE SKY       </v>
          </cell>
          <cell r="C857" t="str">
            <v xml:space="preserve">1 EA AERO           </v>
          </cell>
          <cell r="D857">
            <v>1</v>
          </cell>
          <cell r="F857">
            <v>958.79999999999973</v>
          </cell>
          <cell r="G857">
            <v>4.8180904522613055</v>
          </cell>
        </row>
        <row r="858">
          <cell r="A858" t="str">
            <v>143000</v>
          </cell>
          <cell r="B858" t="str">
            <v xml:space="preserve">ZEP FAST GASKET CLEAR - NEW   </v>
          </cell>
          <cell r="C858" t="str">
            <v xml:space="preserve">1 EA                </v>
          </cell>
          <cell r="D858">
            <v>1</v>
          </cell>
          <cell r="F858">
            <v>957.95999999999992</v>
          </cell>
          <cell r="G858">
            <v>14.087647058823528</v>
          </cell>
        </row>
        <row r="859">
          <cell r="A859" t="str">
            <v>143201</v>
          </cell>
          <cell r="B859" t="str">
            <v xml:space="preserve">ZEP FAST GASKET RED - NEW     </v>
          </cell>
          <cell r="C859" t="str">
            <v xml:space="preserve">1 DZ                </v>
          </cell>
          <cell r="D859">
            <v>1</v>
          </cell>
          <cell r="F859">
            <v>956.91999999999985</v>
          </cell>
          <cell r="G859">
            <v>136.70285714285711</v>
          </cell>
        </row>
        <row r="860">
          <cell r="A860" t="str">
            <v>AT1501</v>
          </cell>
          <cell r="B860" t="str">
            <v xml:space="preserve">CLOROX BLEACH                 </v>
          </cell>
          <cell r="C860" t="str">
            <v xml:space="preserve">1CS 6-96 OZ BTLS    </v>
          </cell>
          <cell r="D860">
            <v>1</v>
          </cell>
          <cell r="F860">
            <v>951.87</v>
          </cell>
          <cell r="G860">
            <v>36.610384615384618</v>
          </cell>
        </row>
        <row r="861">
          <cell r="A861" t="str">
            <v>416400</v>
          </cell>
          <cell r="B861" t="str">
            <v xml:space="preserve">ZEP 2000                      </v>
          </cell>
          <cell r="C861" t="str">
            <v xml:space="preserve">1 EA AERO           </v>
          </cell>
          <cell r="D861">
            <v>1</v>
          </cell>
          <cell r="F861">
            <v>947.79</v>
          </cell>
          <cell r="G861">
            <v>13.736086956521739</v>
          </cell>
        </row>
        <row r="862">
          <cell r="A862" t="str">
            <v>039224</v>
          </cell>
          <cell r="B862" t="str">
            <v xml:space="preserve">ZEP PLUS                      </v>
          </cell>
          <cell r="C862" t="str">
            <v xml:space="preserve">4 GL CS             </v>
          </cell>
          <cell r="D862">
            <v>4</v>
          </cell>
          <cell r="F862">
            <v>946.95999999999992</v>
          </cell>
          <cell r="G862">
            <v>16.91</v>
          </cell>
        </row>
        <row r="863">
          <cell r="A863" t="str">
            <v>244585</v>
          </cell>
          <cell r="B863" t="str">
            <v xml:space="preserve">ZEP FS LIME REMOVER           </v>
          </cell>
          <cell r="C863" t="str">
            <v xml:space="preserve">55 GL DR            </v>
          </cell>
          <cell r="D863">
            <v>55</v>
          </cell>
          <cell r="F863">
            <v>941.6</v>
          </cell>
          <cell r="G863">
            <v>17.12</v>
          </cell>
        </row>
        <row r="864">
          <cell r="A864" t="str">
            <v>J44635</v>
          </cell>
          <cell r="B864" t="str">
            <v>ON &amp; OFF LIQ OVEN &amp; GRILL CLNR</v>
          </cell>
          <cell r="C864" t="str">
            <v xml:space="preserve">5 GL KISS           </v>
          </cell>
          <cell r="D864">
            <v>5</v>
          </cell>
          <cell r="F864">
            <v>931.59999999999991</v>
          </cell>
          <cell r="G864">
            <v>14.33230769230769</v>
          </cell>
        </row>
        <row r="865">
          <cell r="A865" t="str">
            <v>143135</v>
          </cell>
          <cell r="B865" t="str">
            <v xml:space="preserve">ZEP-O-MIST DUST MOP TREATMENT </v>
          </cell>
          <cell r="C865" t="str">
            <v xml:space="preserve">5 GL PL             </v>
          </cell>
          <cell r="D865">
            <v>5</v>
          </cell>
          <cell r="F865">
            <v>926.4</v>
          </cell>
          <cell r="G865">
            <v>20.586666666666666</v>
          </cell>
        </row>
        <row r="866">
          <cell r="A866" t="str">
            <v>155010</v>
          </cell>
          <cell r="B866" t="str">
            <v xml:space="preserve">ZEP FLEX LUBE (GREEN SLIDE)   </v>
          </cell>
          <cell r="C866" t="str">
            <v xml:space="preserve">1 PACK 10 CART      </v>
          </cell>
          <cell r="D866">
            <v>1</v>
          </cell>
          <cell r="F866">
            <v>925.20000000000016</v>
          </cell>
          <cell r="G866">
            <v>61.680000000000014</v>
          </cell>
        </row>
        <row r="867">
          <cell r="A867" t="str">
            <v>127352</v>
          </cell>
          <cell r="B867" t="str">
            <v xml:space="preserve">ZEP CERAMIC TILE CLEANER      </v>
          </cell>
          <cell r="C867" t="str">
            <v xml:space="preserve">2.5 GL ZDS          </v>
          </cell>
          <cell r="D867">
            <v>1</v>
          </cell>
          <cell r="F867">
            <v>924.05</v>
          </cell>
          <cell r="G867">
            <v>51.336111111111109</v>
          </cell>
        </row>
        <row r="868">
          <cell r="A868" t="str">
            <v>117850</v>
          </cell>
          <cell r="B868" t="str">
            <v xml:space="preserve">ZEPCOREX                      </v>
          </cell>
          <cell r="C868" t="str">
            <v xml:space="preserve">20 GL DR            </v>
          </cell>
          <cell r="D868">
            <v>20</v>
          </cell>
          <cell r="F868">
            <v>922.4</v>
          </cell>
          <cell r="G868">
            <v>11.53</v>
          </cell>
        </row>
        <row r="869">
          <cell r="A869" t="str">
            <v>189052</v>
          </cell>
          <cell r="B869" t="str">
            <v>ZEP AIR FAIR CHERRY GREEN-LINK</v>
          </cell>
          <cell r="C869" t="str">
            <v xml:space="preserve">2.75 GL BOTTLE      </v>
          </cell>
          <cell r="D869">
            <v>1</v>
          </cell>
          <cell r="F869">
            <v>920.00999999999988</v>
          </cell>
          <cell r="G869">
            <v>54.118235294117639</v>
          </cell>
        </row>
        <row r="870">
          <cell r="A870" t="str">
            <v>464386</v>
          </cell>
          <cell r="B870" t="str">
            <v xml:space="preserve">ZEP ID FLUSH                  </v>
          </cell>
          <cell r="C870" t="str">
            <v xml:space="preserve">55 GL DR GREEN-LINK </v>
          </cell>
          <cell r="D870">
            <v>55</v>
          </cell>
          <cell r="F870">
            <v>919.05</v>
          </cell>
          <cell r="G870">
            <v>16.71</v>
          </cell>
        </row>
        <row r="871">
          <cell r="A871" t="str">
            <v>LA3301</v>
          </cell>
          <cell r="B871" t="str">
            <v xml:space="preserve">PEAT SORB PAILS               </v>
          </cell>
          <cell r="C871" t="str">
            <v xml:space="preserve">1 PL 1 CU. FT.      </v>
          </cell>
          <cell r="D871">
            <v>1</v>
          </cell>
          <cell r="F871">
            <v>915.99</v>
          </cell>
          <cell r="G871">
            <v>65.42785714285715</v>
          </cell>
        </row>
        <row r="872">
          <cell r="A872" t="str">
            <v>138624</v>
          </cell>
          <cell r="B872" t="str">
            <v xml:space="preserve">AIR &amp; FABRIC REFRESHER CONC   </v>
          </cell>
          <cell r="C872" t="str">
            <v xml:space="preserve">4 GL CS             </v>
          </cell>
          <cell r="D872">
            <v>4</v>
          </cell>
          <cell r="F872">
            <v>915.48</v>
          </cell>
          <cell r="G872">
            <v>57.217500000000001</v>
          </cell>
        </row>
        <row r="873">
          <cell r="A873" t="str">
            <v>988550</v>
          </cell>
          <cell r="B873" t="str">
            <v xml:space="preserve">XT-1398 HIGH PH PRESOAK       </v>
          </cell>
          <cell r="C873" t="str">
            <v xml:space="preserve">20 GL DR            </v>
          </cell>
          <cell r="D873">
            <v>20</v>
          </cell>
          <cell r="F873">
            <v>903.8</v>
          </cell>
          <cell r="G873">
            <v>11.297500000000001</v>
          </cell>
        </row>
        <row r="874">
          <cell r="A874" t="str">
            <v>277235</v>
          </cell>
          <cell r="B874" t="str">
            <v xml:space="preserve">BIOFILM DRAIN PURGE B         </v>
          </cell>
          <cell r="C874" t="str">
            <v xml:space="preserve">5 GL PL             </v>
          </cell>
          <cell r="D874">
            <v>5</v>
          </cell>
          <cell r="F874">
            <v>900.55</v>
          </cell>
          <cell r="G874">
            <v>25.73</v>
          </cell>
        </row>
        <row r="875">
          <cell r="A875" t="str">
            <v>103649</v>
          </cell>
          <cell r="B875" t="str">
            <v xml:space="preserve">GREEN-LINK GLASS CLEANER CONC </v>
          </cell>
          <cell r="C875" t="str">
            <v xml:space="preserve">20 GL DR GREEN-LINK </v>
          </cell>
          <cell r="D875">
            <v>20</v>
          </cell>
          <cell r="F875">
            <v>900.4</v>
          </cell>
          <cell r="G875">
            <v>22.51</v>
          </cell>
        </row>
        <row r="876">
          <cell r="A876" t="str">
            <v>194435</v>
          </cell>
          <cell r="B876" t="str">
            <v xml:space="preserve">ZEP SEAL-OUT                  </v>
          </cell>
          <cell r="C876" t="str">
            <v xml:space="preserve">5 GL PL             </v>
          </cell>
          <cell r="D876">
            <v>5</v>
          </cell>
          <cell r="F876">
            <v>895.15000000000009</v>
          </cell>
          <cell r="G876">
            <v>25.575714285714291</v>
          </cell>
        </row>
        <row r="877">
          <cell r="A877" t="str">
            <v>127216</v>
          </cell>
          <cell r="B877" t="str">
            <v xml:space="preserve">FUZION LOTION HAND SOAP       </v>
          </cell>
          <cell r="C877" t="str">
            <v xml:space="preserve">1 CS 4-1200 ML      </v>
          </cell>
          <cell r="D877">
            <v>1</v>
          </cell>
          <cell r="F877">
            <v>894.19</v>
          </cell>
          <cell r="G877">
            <v>27.096666666666664</v>
          </cell>
        </row>
        <row r="878">
          <cell r="A878" t="str">
            <v>KM0601</v>
          </cell>
          <cell r="B878" t="str">
            <v xml:space="preserve">SALESREP SPECIAL              </v>
          </cell>
          <cell r="C878" t="str">
            <v xml:space="preserve">1 PKG               </v>
          </cell>
          <cell r="D878">
            <v>1</v>
          </cell>
          <cell r="F878">
            <v>889</v>
          </cell>
          <cell r="G878">
            <v>889</v>
          </cell>
        </row>
        <row r="879">
          <cell r="A879" t="str">
            <v>009401</v>
          </cell>
          <cell r="B879" t="str">
            <v xml:space="preserve">ZEP DRY MOLY                  </v>
          </cell>
          <cell r="C879" t="str">
            <v xml:space="preserve">1 DZ AERO           </v>
          </cell>
          <cell r="D879">
            <v>1</v>
          </cell>
          <cell r="F879">
            <v>884.38000000000011</v>
          </cell>
          <cell r="G879">
            <v>126.34000000000002</v>
          </cell>
        </row>
        <row r="880">
          <cell r="A880" t="str">
            <v>099921</v>
          </cell>
          <cell r="B880" t="str">
            <v xml:space="preserve">ZEP ACCLAIM                   </v>
          </cell>
          <cell r="C880" t="str">
            <v xml:space="preserve">1 GL            *BM </v>
          </cell>
          <cell r="D880">
            <v>1</v>
          </cell>
          <cell r="F880">
            <v>875.55</v>
          </cell>
          <cell r="G880">
            <v>20.361627906976747</v>
          </cell>
        </row>
        <row r="881">
          <cell r="A881" t="str">
            <v>159050</v>
          </cell>
          <cell r="B881" t="str">
            <v xml:space="preserve">ZEPARKEL                      </v>
          </cell>
          <cell r="C881" t="str">
            <v xml:space="preserve">20 GL DR            </v>
          </cell>
          <cell r="D881">
            <v>20</v>
          </cell>
          <cell r="F881">
            <v>873.4</v>
          </cell>
          <cell r="G881">
            <v>10.9175</v>
          </cell>
        </row>
        <row r="882">
          <cell r="A882" t="str">
            <v>276635</v>
          </cell>
          <cell r="B882" t="str">
            <v xml:space="preserve">BIOFILM DRAIN PURGE A         </v>
          </cell>
          <cell r="C882" t="str">
            <v xml:space="preserve">5 GL PL             </v>
          </cell>
          <cell r="D882">
            <v>5</v>
          </cell>
          <cell r="F882">
            <v>866.55</v>
          </cell>
          <cell r="G882">
            <v>24.758571428571425</v>
          </cell>
        </row>
        <row r="883">
          <cell r="A883" t="str">
            <v>058785</v>
          </cell>
          <cell r="B883" t="str">
            <v xml:space="preserve">ZEP FORMULA 75                </v>
          </cell>
          <cell r="C883" t="str">
            <v xml:space="preserve">55 GL DR            </v>
          </cell>
          <cell r="D883">
            <v>55</v>
          </cell>
          <cell r="F883">
            <v>863.5</v>
          </cell>
          <cell r="G883">
            <v>15.7</v>
          </cell>
        </row>
        <row r="884">
          <cell r="A884" t="str">
            <v>180333</v>
          </cell>
          <cell r="B884" t="str">
            <v xml:space="preserve">ZEP D-A                       </v>
          </cell>
          <cell r="C884" t="str">
            <v xml:space="preserve">30 LB DR            </v>
          </cell>
          <cell r="D884">
            <v>0.3</v>
          </cell>
          <cell r="F884">
            <v>862.98</v>
          </cell>
          <cell r="G884">
            <v>136.9809523809524</v>
          </cell>
        </row>
        <row r="885">
          <cell r="A885" t="str">
            <v>N96801</v>
          </cell>
          <cell r="B885" t="str">
            <v>ROACHMAX BAITSTATION ABAMECTIN</v>
          </cell>
          <cell r="C885" t="str">
            <v xml:space="preserve">1 DZ ERMBS4         </v>
          </cell>
          <cell r="D885">
            <v>1</v>
          </cell>
          <cell r="F885">
            <v>860.92</v>
          </cell>
          <cell r="G885">
            <v>71.743333333333325</v>
          </cell>
        </row>
        <row r="886">
          <cell r="A886" t="str">
            <v>106324</v>
          </cell>
          <cell r="B886" t="str">
            <v xml:space="preserve">ZEP-A-LUME                    </v>
          </cell>
          <cell r="C886" t="str">
            <v xml:space="preserve">4 GL CS             </v>
          </cell>
          <cell r="D886">
            <v>4</v>
          </cell>
          <cell r="F886">
            <v>860.83999999999992</v>
          </cell>
          <cell r="G886">
            <v>15.372142857142856</v>
          </cell>
        </row>
        <row r="887">
          <cell r="A887" t="str">
            <v>215950</v>
          </cell>
          <cell r="B887" t="str">
            <v xml:space="preserve">CONC SMOKESCREEN DEOD G-LINK  </v>
          </cell>
          <cell r="C887" t="str">
            <v xml:space="preserve">20 GL DR            </v>
          </cell>
          <cell r="D887">
            <v>20</v>
          </cell>
          <cell r="F887">
            <v>860</v>
          </cell>
          <cell r="G887">
            <v>43</v>
          </cell>
        </row>
        <row r="888">
          <cell r="A888" t="str">
            <v>028300</v>
          </cell>
          <cell r="B888" t="str">
            <v xml:space="preserve">ZEPELEC II PLUS               </v>
          </cell>
          <cell r="C888" t="str">
            <v xml:space="preserve">1 EA AERO           </v>
          </cell>
          <cell r="D888">
            <v>1</v>
          </cell>
          <cell r="F888">
            <v>859.32</v>
          </cell>
          <cell r="G888">
            <v>23.869999999999997</v>
          </cell>
        </row>
        <row r="889">
          <cell r="A889" t="str">
            <v>036342</v>
          </cell>
          <cell r="B889" t="str">
            <v xml:space="preserve">ZEP RECIRCULATING DETERGENT   </v>
          </cell>
          <cell r="C889" t="str">
            <v xml:space="preserve">125 LB DR           </v>
          </cell>
          <cell r="D889">
            <v>1.25</v>
          </cell>
          <cell r="F889">
            <v>856.22</v>
          </cell>
          <cell r="G889">
            <v>228.32533333333336</v>
          </cell>
        </row>
        <row r="890">
          <cell r="A890" t="str">
            <v>941405</v>
          </cell>
          <cell r="B890" t="str">
            <v xml:space="preserve">SELIG GABE'S GRIT             </v>
          </cell>
          <cell r="C890" t="str">
            <v xml:space="preserve">1 CS 9-2500 ML      </v>
          </cell>
          <cell r="D890">
            <v>1</v>
          </cell>
          <cell r="F890">
            <v>844.95</v>
          </cell>
          <cell r="G890">
            <v>105.61874999999999</v>
          </cell>
        </row>
        <row r="891">
          <cell r="A891" t="str">
            <v>427942</v>
          </cell>
          <cell r="B891" t="str">
            <v xml:space="preserve">NORTHWOODS HB                 </v>
          </cell>
          <cell r="C891" t="str">
            <v xml:space="preserve">50 LB BAG  DC       </v>
          </cell>
          <cell r="D891">
            <v>1</v>
          </cell>
          <cell r="F891">
            <v>843.58</v>
          </cell>
          <cell r="G891">
            <v>8.5210101010101003</v>
          </cell>
        </row>
        <row r="892">
          <cell r="A892" t="str">
            <v>419035</v>
          </cell>
          <cell r="B892" t="str">
            <v xml:space="preserve">BUG REMOVER XT-5600           </v>
          </cell>
          <cell r="C892" t="str">
            <v xml:space="preserve">5 GL PL             </v>
          </cell>
          <cell r="D892">
            <v>5</v>
          </cell>
          <cell r="F892">
            <v>840.2</v>
          </cell>
          <cell r="G892">
            <v>21.005000000000003</v>
          </cell>
        </row>
        <row r="893">
          <cell r="A893" t="str">
            <v>872766</v>
          </cell>
          <cell r="B893" t="str">
            <v>TRASH LINERS CLEAR 55 GL CL-55</v>
          </cell>
          <cell r="C893" t="str">
            <v xml:space="preserve">3 CA PROMO          </v>
          </cell>
          <cell r="D893">
            <v>1</v>
          </cell>
          <cell r="F893">
            <v>840</v>
          </cell>
          <cell r="G893">
            <v>210</v>
          </cell>
        </row>
        <row r="894">
          <cell r="A894" t="str">
            <v>231150</v>
          </cell>
          <cell r="B894" t="str">
            <v xml:space="preserve">ZEP WAXSWEEP                  </v>
          </cell>
          <cell r="C894" t="str">
            <v xml:space="preserve">200 LB DR           </v>
          </cell>
          <cell r="D894">
            <v>2</v>
          </cell>
          <cell r="F894">
            <v>837.5200000000001</v>
          </cell>
          <cell r="G894">
            <v>83.75200000000001</v>
          </cell>
        </row>
        <row r="895">
          <cell r="A895" t="str">
            <v>081221</v>
          </cell>
          <cell r="B895" t="str">
            <v xml:space="preserve">ZEP FOCUS                     </v>
          </cell>
          <cell r="C895" t="str">
            <v xml:space="preserve">1 GL                </v>
          </cell>
          <cell r="D895">
            <v>1</v>
          </cell>
          <cell r="F895">
            <v>837.33</v>
          </cell>
          <cell r="G895">
            <v>23.259166666666669</v>
          </cell>
        </row>
        <row r="896">
          <cell r="A896" t="str">
            <v>179585</v>
          </cell>
          <cell r="B896" t="str">
            <v xml:space="preserve">ZEP BIG JOHN II               </v>
          </cell>
          <cell r="C896" t="str">
            <v xml:space="preserve">55 GL DR            </v>
          </cell>
          <cell r="D896">
            <v>55</v>
          </cell>
          <cell r="F896">
            <v>833.25</v>
          </cell>
          <cell r="G896">
            <v>15.15</v>
          </cell>
        </row>
        <row r="897">
          <cell r="A897" t="str">
            <v>246924</v>
          </cell>
          <cell r="B897" t="str">
            <v xml:space="preserve">ZEP FS FLOOR SCRUB            </v>
          </cell>
          <cell r="C897" t="str">
            <v xml:space="preserve">4 GL CS             </v>
          </cell>
          <cell r="D897">
            <v>4</v>
          </cell>
          <cell r="F897">
            <v>823.68</v>
          </cell>
          <cell r="G897">
            <v>15.84</v>
          </cell>
        </row>
        <row r="898">
          <cell r="A898" t="str">
            <v>361301</v>
          </cell>
          <cell r="B898" t="str">
            <v xml:space="preserve">ZEP 50 CA                     </v>
          </cell>
          <cell r="C898" t="str">
            <v xml:space="preserve">1 DZ AERO           </v>
          </cell>
          <cell r="D898">
            <v>1</v>
          </cell>
          <cell r="F898">
            <v>815.58</v>
          </cell>
          <cell r="G898">
            <v>90.62</v>
          </cell>
        </row>
        <row r="899">
          <cell r="A899" t="str">
            <v>059124</v>
          </cell>
          <cell r="B899" t="str">
            <v xml:space="preserve">ZEP DEEP SHINE                </v>
          </cell>
          <cell r="C899" t="str">
            <v xml:space="preserve">4 GL CS             </v>
          </cell>
          <cell r="D899">
            <v>4</v>
          </cell>
          <cell r="F899">
            <v>815.52</v>
          </cell>
          <cell r="G899">
            <v>33.979999999999997</v>
          </cell>
        </row>
        <row r="900">
          <cell r="A900" t="str">
            <v>915701</v>
          </cell>
          <cell r="B900" t="str">
            <v xml:space="preserve">SELIG MASTER MECHANIC NC      </v>
          </cell>
          <cell r="C900" t="str">
            <v xml:space="preserve">1 DZ AERO           </v>
          </cell>
          <cell r="D900">
            <v>1</v>
          </cell>
          <cell r="F900">
            <v>807.21999999999991</v>
          </cell>
          <cell r="G900">
            <v>67.268333333333331</v>
          </cell>
        </row>
        <row r="901">
          <cell r="A901" t="str">
            <v>035001</v>
          </cell>
          <cell r="B901" t="str">
            <v xml:space="preserve">ZEP DYNAMO                    </v>
          </cell>
          <cell r="C901" t="str">
            <v xml:space="preserve">1 DZ AERO           </v>
          </cell>
          <cell r="D901">
            <v>1</v>
          </cell>
          <cell r="F901">
            <v>805.9</v>
          </cell>
          <cell r="G901">
            <v>61.992307692307691</v>
          </cell>
        </row>
        <row r="902">
          <cell r="A902" t="str">
            <v>H78524</v>
          </cell>
          <cell r="B902" t="str">
            <v xml:space="preserve">X-701                         </v>
          </cell>
          <cell r="C902" t="str">
            <v xml:space="preserve">4 GL CS             </v>
          </cell>
          <cell r="D902">
            <v>4</v>
          </cell>
          <cell r="F902">
            <v>802.08</v>
          </cell>
          <cell r="G902">
            <v>33.419999999999995</v>
          </cell>
        </row>
        <row r="903">
          <cell r="A903" t="str">
            <v>345071</v>
          </cell>
          <cell r="B903" t="str">
            <v xml:space="preserve">METER MIST BLACKBERRY VANILLA </v>
          </cell>
          <cell r="C903" t="str">
            <v xml:space="preserve">1 PKG PROMO         </v>
          </cell>
          <cell r="D903">
            <v>1</v>
          </cell>
          <cell r="F903">
            <v>799.93</v>
          </cell>
          <cell r="G903">
            <v>99.991250000000008</v>
          </cell>
        </row>
        <row r="904">
          <cell r="A904" t="str">
            <v>039285</v>
          </cell>
          <cell r="B904" t="str">
            <v xml:space="preserve">ZEP PLUS                      </v>
          </cell>
          <cell r="C904" t="str">
            <v xml:space="preserve">55 GL DR            </v>
          </cell>
          <cell r="D904">
            <v>55</v>
          </cell>
          <cell r="F904">
            <v>799.15</v>
          </cell>
          <cell r="G904">
            <v>14.53</v>
          </cell>
        </row>
        <row r="905">
          <cell r="A905" t="str">
            <v>124566</v>
          </cell>
          <cell r="B905" t="str">
            <v xml:space="preserve">ZEP FOAM HAND WASH            </v>
          </cell>
          <cell r="C905" t="str">
            <v xml:space="preserve">1 PKG 4&amp;6 SELECT    </v>
          </cell>
          <cell r="D905">
            <v>1</v>
          </cell>
          <cell r="F905">
            <v>796</v>
          </cell>
          <cell r="G905">
            <v>199</v>
          </cell>
        </row>
        <row r="906">
          <cell r="A906" t="str">
            <v>133466</v>
          </cell>
          <cell r="B906" t="str">
            <v xml:space="preserve">FUZION HAIR &amp; BODY SHAMPOO    </v>
          </cell>
          <cell r="C906" t="str">
            <v xml:space="preserve">1 PKG 4&amp;6 SELECT    </v>
          </cell>
          <cell r="D906">
            <v>1</v>
          </cell>
          <cell r="F906">
            <v>796</v>
          </cell>
          <cell r="G906">
            <v>199</v>
          </cell>
        </row>
        <row r="907">
          <cell r="A907" t="str">
            <v>043250</v>
          </cell>
          <cell r="B907" t="str">
            <v xml:space="preserve">ZEPTEEN                       </v>
          </cell>
          <cell r="C907" t="str">
            <v xml:space="preserve">20 GL DR            </v>
          </cell>
          <cell r="D907">
            <v>20</v>
          </cell>
          <cell r="F907">
            <v>794</v>
          </cell>
          <cell r="G907">
            <v>19.850000000000001</v>
          </cell>
        </row>
        <row r="908">
          <cell r="A908" t="str">
            <v>246985</v>
          </cell>
          <cell r="B908" t="str">
            <v xml:space="preserve">ZEP FS FLOOR SCRUB            </v>
          </cell>
          <cell r="C908" t="str">
            <v xml:space="preserve">55 GL DR            </v>
          </cell>
          <cell r="D908">
            <v>55</v>
          </cell>
          <cell r="F908">
            <v>791.45</v>
          </cell>
          <cell r="G908">
            <v>14.39</v>
          </cell>
        </row>
        <row r="909">
          <cell r="A909" t="str">
            <v>535635</v>
          </cell>
          <cell r="B909" t="str">
            <v xml:space="preserve">ZEP FS FOAM SUPPRESS          </v>
          </cell>
          <cell r="C909" t="str">
            <v xml:space="preserve">5 GL PL             </v>
          </cell>
          <cell r="D909">
            <v>5</v>
          </cell>
          <cell r="F909">
            <v>788.9</v>
          </cell>
          <cell r="G909">
            <v>22.54</v>
          </cell>
        </row>
        <row r="910">
          <cell r="A910" t="str">
            <v>165152</v>
          </cell>
          <cell r="B910" t="str">
            <v>AIR FAIR SMOKESCREEN GREENLINK</v>
          </cell>
          <cell r="C910" t="str">
            <v xml:space="preserve">2.75 GL BOTTLE      </v>
          </cell>
          <cell r="D910">
            <v>1</v>
          </cell>
          <cell r="F910">
            <v>784.71</v>
          </cell>
          <cell r="G910">
            <v>52.314</v>
          </cell>
        </row>
        <row r="911">
          <cell r="A911" t="str">
            <v>045535</v>
          </cell>
          <cell r="B911" t="str">
            <v xml:space="preserve">ZEP CITRUS CLEANER LIQUID     </v>
          </cell>
          <cell r="C911" t="str">
            <v xml:space="preserve">5 GL PL             </v>
          </cell>
          <cell r="D911">
            <v>5</v>
          </cell>
          <cell r="F911">
            <v>781.6</v>
          </cell>
          <cell r="G911">
            <v>8.6844444444444449</v>
          </cell>
        </row>
        <row r="912">
          <cell r="A912" t="str">
            <v>353001</v>
          </cell>
          <cell r="B912" t="str">
            <v xml:space="preserve">ZEP 30 BELOW                  </v>
          </cell>
          <cell r="C912" t="str">
            <v xml:space="preserve">1 DZ AERO           </v>
          </cell>
          <cell r="D912">
            <v>1</v>
          </cell>
          <cell r="F912">
            <v>780.75</v>
          </cell>
          <cell r="G912">
            <v>97.59375</v>
          </cell>
        </row>
        <row r="913">
          <cell r="A913" t="str">
            <v>058735</v>
          </cell>
          <cell r="B913" t="str">
            <v xml:space="preserve">ZEP FORMULA 75                </v>
          </cell>
          <cell r="C913" t="str">
            <v xml:space="preserve">5 GL PL             </v>
          </cell>
          <cell r="D913">
            <v>5</v>
          </cell>
          <cell r="F913">
            <v>780.6</v>
          </cell>
          <cell r="G913">
            <v>17.346666666666668</v>
          </cell>
        </row>
        <row r="914">
          <cell r="A914" t="str">
            <v>088101</v>
          </cell>
          <cell r="B914" t="str">
            <v xml:space="preserve">ZEP SOAPY SUDZ                </v>
          </cell>
          <cell r="C914" t="str">
            <v xml:space="preserve">1 CS 6 EA 550ML *BM </v>
          </cell>
          <cell r="D914">
            <v>1</v>
          </cell>
          <cell r="F914">
            <v>774.99</v>
          </cell>
          <cell r="G914">
            <v>32.291249999999998</v>
          </cell>
        </row>
        <row r="915">
          <cell r="A915" t="str">
            <v>244485</v>
          </cell>
          <cell r="B915" t="str">
            <v xml:space="preserve">ZEP FS FOAM CHLOR             </v>
          </cell>
          <cell r="C915" t="str">
            <v xml:space="preserve">55 GL DR            </v>
          </cell>
          <cell r="D915">
            <v>55</v>
          </cell>
          <cell r="F915">
            <v>759.55</v>
          </cell>
          <cell r="G915">
            <v>13.809999999999999</v>
          </cell>
        </row>
        <row r="916">
          <cell r="A916" t="str">
            <v>143424</v>
          </cell>
          <cell r="B916" t="str">
            <v xml:space="preserve">ZEPRESERVE                    </v>
          </cell>
          <cell r="C916" t="str">
            <v xml:space="preserve">4 GL CS             </v>
          </cell>
          <cell r="D916">
            <v>4</v>
          </cell>
          <cell r="F916">
            <v>759.32</v>
          </cell>
          <cell r="G916">
            <v>21.092222222222219</v>
          </cell>
        </row>
        <row r="917">
          <cell r="A917" t="str">
            <v>N59701</v>
          </cell>
          <cell r="B917" t="str">
            <v>POWERFUL CLEAN-FLEET TRUCK WSH</v>
          </cell>
          <cell r="C917" t="str">
            <v xml:space="preserve">1 KIT PROMO         </v>
          </cell>
          <cell r="D917">
            <v>1</v>
          </cell>
          <cell r="F917">
            <v>756</v>
          </cell>
          <cell r="G917">
            <v>378</v>
          </cell>
        </row>
        <row r="918">
          <cell r="A918" t="str">
            <v>061580</v>
          </cell>
          <cell r="B918" t="str">
            <v xml:space="preserve">ZEP FORMULA 11263             </v>
          </cell>
          <cell r="C918" t="str">
            <v xml:space="preserve">500 LB DR           </v>
          </cell>
          <cell r="D918">
            <v>5</v>
          </cell>
          <cell r="F918">
            <v>755</v>
          </cell>
          <cell r="G918">
            <v>151</v>
          </cell>
        </row>
        <row r="919">
          <cell r="A919" t="str">
            <v>145672</v>
          </cell>
          <cell r="B919" t="str">
            <v xml:space="preserve">ZEP PROTECT ALL               </v>
          </cell>
          <cell r="C919" t="str">
            <v xml:space="preserve">20 GL DR PROMO WEST </v>
          </cell>
          <cell r="D919">
            <v>20</v>
          </cell>
          <cell r="F919">
            <v>753.8</v>
          </cell>
          <cell r="G919">
            <v>12.563333333333333</v>
          </cell>
        </row>
        <row r="920">
          <cell r="A920" t="str">
            <v>038221</v>
          </cell>
          <cell r="B920" t="str">
            <v xml:space="preserve">ZEP-O-SHINE                   </v>
          </cell>
          <cell r="C920" t="str">
            <v xml:space="preserve">1 GL                </v>
          </cell>
          <cell r="D920">
            <v>1</v>
          </cell>
          <cell r="F920">
            <v>753.0899999999998</v>
          </cell>
          <cell r="G920">
            <v>15.689374999999997</v>
          </cell>
        </row>
        <row r="921">
          <cell r="A921" t="str">
            <v>095701</v>
          </cell>
          <cell r="B921" t="str">
            <v xml:space="preserve">ZEP F-10 POLY                 </v>
          </cell>
          <cell r="C921" t="str">
            <v xml:space="preserve">1 DZ                </v>
          </cell>
          <cell r="D921">
            <v>1</v>
          </cell>
          <cell r="F921">
            <v>748.77</v>
          </cell>
          <cell r="G921">
            <v>74.876999999999995</v>
          </cell>
        </row>
        <row r="922">
          <cell r="A922" t="str">
            <v>146103</v>
          </cell>
          <cell r="B922" t="str">
            <v xml:space="preserve">ZEP QUICK                     </v>
          </cell>
          <cell r="C922" t="str">
            <v xml:space="preserve">1 CS 12 QTS         </v>
          </cell>
          <cell r="D922">
            <v>1</v>
          </cell>
          <cell r="F922">
            <v>748.45</v>
          </cell>
          <cell r="G922">
            <v>74.844999999999999</v>
          </cell>
        </row>
        <row r="923">
          <cell r="A923" t="str">
            <v>078785</v>
          </cell>
          <cell r="B923" t="str">
            <v xml:space="preserve">ZEP SPLIT AUTO SCRUB          </v>
          </cell>
          <cell r="C923" t="str">
            <v xml:space="preserve">55 GL DR            </v>
          </cell>
          <cell r="D923">
            <v>55</v>
          </cell>
          <cell r="F923">
            <v>743.05</v>
          </cell>
          <cell r="G923">
            <v>13.51</v>
          </cell>
        </row>
        <row r="924">
          <cell r="A924" t="str">
            <v>192124</v>
          </cell>
          <cell r="B924" t="str">
            <v xml:space="preserve">ZEP FS AMINE A                </v>
          </cell>
          <cell r="C924" t="str">
            <v xml:space="preserve">4 GL CS             </v>
          </cell>
          <cell r="D924">
            <v>4</v>
          </cell>
          <cell r="F924">
            <v>740.88</v>
          </cell>
          <cell r="G924">
            <v>13.23</v>
          </cell>
        </row>
        <row r="925">
          <cell r="A925" t="str">
            <v>681700</v>
          </cell>
          <cell r="B925" t="str">
            <v xml:space="preserve">ZEP QUICK GRIP GEL            </v>
          </cell>
          <cell r="C925" t="str">
            <v xml:space="preserve">1 EA                </v>
          </cell>
          <cell r="D925">
            <v>1</v>
          </cell>
          <cell r="F925">
            <v>736.94</v>
          </cell>
          <cell r="G925">
            <v>17.138139534883724</v>
          </cell>
        </row>
        <row r="926">
          <cell r="A926" t="str">
            <v>301301</v>
          </cell>
          <cell r="B926" t="str">
            <v xml:space="preserve">BLUE SLIDE                    </v>
          </cell>
          <cell r="C926" t="str">
            <v xml:space="preserve">1 PACK 10 CART      </v>
          </cell>
          <cell r="D926">
            <v>1</v>
          </cell>
          <cell r="F926">
            <v>736.18</v>
          </cell>
          <cell r="G926">
            <v>56.629230769230773</v>
          </cell>
        </row>
        <row r="927">
          <cell r="A927" t="str">
            <v>096021</v>
          </cell>
          <cell r="B927" t="str">
            <v xml:space="preserve">ZEP TKO                       </v>
          </cell>
          <cell r="C927" t="str">
            <v xml:space="preserve">1 GL                </v>
          </cell>
          <cell r="D927">
            <v>1</v>
          </cell>
          <cell r="F927">
            <v>735.88999999999987</v>
          </cell>
          <cell r="G927">
            <v>18.868974358974356</v>
          </cell>
        </row>
        <row r="928">
          <cell r="A928" t="str">
            <v>232301</v>
          </cell>
          <cell r="B928" t="str">
            <v xml:space="preserve">PUMICE SOAP                   </v>
          </cell>
          <cell r="C928" t="str">
            <v xml:space="preserve">1 CS                </v>
          </cell>
          <cell r="D928">
            <v>1</v>
          </cell>
          <cell r="F928">
            <v>731.23</v>
          </cell>
          <cell r="G928">
            <v>104.46142857142857</v>
          </cell>
        </row>
        <row r="929">
          <cell r="A929" t="str">
            <v>340600</v>
          </cell>
          <cell r="B929" t="str">
            <v xml:space="preserve">ZEP METER MIST FRESH LINEN    </v>
          </cell>
          <cell r="C929" t="str">
            <v xml:space="preserve">1 EA AERO           </v>
          </cell>
          <cell r="D929">
            <v>1</v>
          </cell>
          <cell r="F929">
            <v>731.03999999999985</v>
          </cell>
          <cell r="G929">
            <v>5.1481690140845062</v>
          </cell>
        </row>
        <row r="930">
          <cell r="A930" t="str">
            <v>028400</v>
          </cell>
          <cell r="B930" t="str">
            <v xml:space="preserve">ZEP WASP &amp; HORNET KILLER NEW  </v>
          </cell>
          <cell r="C930" t="str">
            <v xml:space="preserve">1 EA AERO           </v>
          </cell>
          <cell r="D930">
            <v>1</v>
          </cell>
          <cell r="F930">
            <v>730.28</v>
          </cell>
          <cell r="G930">
            <v>9.868648648648648</v>
          </cell>
        </row>
        <row r="931">
          <cell r="A931" t="str">
            <v>088304</v>
          </cell>
          <cell r="B931" t="str">
            <v xml:space="preserve">ZEP LEMONGRASS HAND LOTION    </v>
          </cell>
          <cell r="C931" t="str">
            <v xml:space="preserve">6 LT CS  GREEN-LINK </v>
          </cell>
          <cell r="D931">
            <v>1</v>
          </cell>
          <cell r="F931">
            <v>730.18</v>
          </cell>
          <cell r="G931">
            <v>56.167692307692313</v>
          </cell>
        </row>
        <row r="932">
          <cell r="A932" t="str">
            <v>M96535</v>
          </cell>
          <cell r="B932" t="str">
            <v xml:space="preserve">Z-MAXX HI SHINE SOLV DRESSING </v>
          </cell>
          <cell r="C932" t="str">
            <v xml:space="preserve">5 GL PL             </v>
          </cell>
          <cell r="D932">
            <v>5</v>
          </cell>
          <cell r="F932">
            <v>726.2</v>
          </cell>
          <cell r="G932">
            <v>16.137777777777778</v>
          </cell>
        </row>
        <row r="933">
          <cell r="A933" t="str">
            <v>109835</v>
          </cell>
          <cell r="B933" t="str">
            <v xml:space="preserve">ZEP FORMULA 7961              </v>
          </cell>
          <cell r="C933" t="str">
            <v xml:space="preserve">5 GL PL             </v>
          </cell>
          <cell r="D933">
            <v>5</v>
          </cell>
          <cell r="F933">
            <v>725.35000000000014</v>
          </cell>
          <cell r="G933">
            <v>16.118888888888893</v>
          </cell>
        </row>
        <row r="934">
          <cell r="A934" t="str">
            <v>138101</v>
          </cell>
          <cell r="B934" t="str">
            <v xml:space="preserve">TAB TECH S                    </v>
          </cell>
          <cell r="C934" t="str">
            <v xml:space="preserve">1 CS 24 EA          </v>
          </cell>
          <cell r="D934">
            <v>1</v>
          </cell>
          <cell r="F934">
            <v>724.68</v>
          </cell>
          <cell r="G934">
            <v>22.646250000000002</v>
          </cell>
        </row>
        <row r="935">
          <cell r="A935" t="str">
            <v>898385</v>
          </cell>
          <cell r="B935" t="str">
            <v xml:space="preserve">LOW PH PRESOAK XT-2496        </v>
          </cell>
          <cell r="C935" t="str">
            <v xml:space="preserve">55 GL DR            </v>
          </cell>
          <cell r="D935">
            <v>55</v>
          </cell>
          <cell r="F935">
            <v>722.16</v>
          </cell>
          <cell r="G935">
            <v>13.130181818181818</v>
          </cell>
        </row>
        <row r="936">
          <cell r="A936" t="str">
            <v>105635</v>
          </cell>
          <cell r="B936" t="str">
            <v xml:space="preserve">ZEP AIRCRAFT CLEANER II       </v>
          </cell>
          <cell r="C936" t="str">
            <v xml:space="preserve">5 GL PL             </v>
          </cell>
          <cell r="D936">
            <v>5</v>
          </cell>
          <cell r="F936">
            <v>718.15</v>
          </cell>
          <cell r="G936">
            <v>14.363</v>
          </cell>
        </row>
        <row r="937">
          <cell r="A937" t="str">
            <v>057435</v>
          </cell>
          <cell r="B937" t="str">
            <v xml:space="preserve">ZEP FORMULA 940 E             </v>
          </cell>
          <cell r="C937" t="str">
            <v xml:space="preserve">5 GL PL             </v>
          </cell>
          <cell r="D937">
            <v>5</v>
          </cell>
          <cell r="F937">
            <v>716.09999999999991</v>
          </cell>
          <cell r="G937">
            <v>10.229999999999999</v>
          </cell>
        </row>
        <row r="938">
          <cell r="A938" t="str">
            <v>N63501</v>
          </cell>
          <cell r="B938" t="str">
            <v xml:space="preserve">SPRAY &amp; CLEAN PROMO           </v>
          </cell>
          <cell r="C938" t="str">
            <v xml:space="preserve">1 PKG SOUTHEAST     </v>
          </cell>
          <cell r="D938">
            <v>1</v>
          </cell>
          <cell r="F938">
            <v>712</v>
          </cell>
          <cell r="G938">
            <v>178</v>
          </cell>
        </row>
        <row r="939">
          <cell r="A939" t="str">
            <v>153021</v>
          </cell>
          <cell r="B939" t="str">
            <v xml:space="preserve">AIR FAIR BLUE SKY CONCENTRATE </v>
          </cell>
          <cell r="C939" t="str">
            <v xml:space="preserve">1 GL                </v>
          </cell>
          <cell r="D939">
            <v>1</v>
          </cell>
          <cell r="F939">
            <v>705.5</v>
          </cell>
          <cell r="G939">
            <v>39.194444444444443</v>
          </cell>
        </row>
        <row r="940">
          <cell r="A940" t="str">
            <v>N57901</v>
          </cell>
          <cell r="B940" t="str">
            <v>SAFE2DOSE FOR FOOD SERVICE S2D</v>
          </cell>
          <cell r="C940" t="str">
            <v xml:space="preserve">1 PKG               </v>
          </cell>
          <cell r="D940">
            <v>1</v>
          </cell>
          <cell r="F940">
            <v>705</v>
          </cell>
          <cell r="G940">
            <v>235</v>
          </cell>
        </row>
        <row r="941">
          <cell r="A941" t="str">
            <v>004500</v>
          </cell>
          <cell r="B941" t="str">
            <v xml:space="preserve">ZEP LUBEZE DRILL CHILL        </v>
          </cell>
          <cell r="C941" t="str">
            <v xml:space="preserve">1 EA AERO           </v>
          </cell>
          <cell r="D941">
            <v>1</v>
          </cell>
          <cell r="F941">
            <v>699.60000000000014</v>
          </cell>
          <cell r="G941">
            <v>11.468852459016396</v>
          </cell>
        </row>
        <row r="942">
          <cell r="A942" t="str">
            <v>424024</v>
          </cell>
          <cell r="B942" t="str">
            <v xml:space="preserve">ZEP SOLV                      </v>
          </cell>
          <cell r="C942" t="str">
            <v xml:space="preserve">4 GL CS             </v>
          </cell>
          <cell r="D942">
            <v>4</v>
          </cell>
          <cell r="F942">
            <v>694.4</v>
          </cell>
          <cell r="G942">
            <v>28.933333333333334</v>
          </cell>
        </row>
        <row r="943">
          <cell r="A943" t="str">
            <v>009500</v>
          </cell>
          <cell r="B943" t="str">
            <v xml:space="preserve">ZEPRESERVE                    </v>
          </cell>
          <cell r="C943" t="str">
            <v xml:space="preserve">1 EA AERO           </v>
          </cell>
          <cell r="D943">
            <v>1</v>
          </cell>
          <cell r="F943">
            <v>692.25999999999988</v>
          </cell>
          <cell r="G943">
            <v>11.733220338983049</v>
          </cell>
        </row>
        <row r="944">
          <cell r="A944" t="str">
            <v>790835</v>
          </cell>
          <cell r="B944" t="str">
            <v xml:space="preserve">ZEP ROUND ROBIN               </v>
          </cell>
          <cell r="C944" t="str">
            <v xml:space="preserve">5 GL PL             </v>
          </cell>
          <cell r="D944">
            <v>5</v>
          </cell>
          <cell r="F944">
            <v>691.8</v>
          </cell>
          <cell r="G944">
            <v>15.373333333333331</v>
          </cell>
        </row>
        <row r="945">
          <cell r="A945" t="str">
            <v>128486</v>
          </cell>
          <cell r="B945" t="str">
            <v>ZEP LEMONGRASS EXTRACT-IT PLUS</v>
          </cell>
          <cell r="C945" t="str">
            <v xml:space="preserve">55 GL DR GREEN-LINK </v>
          </cell>
          <cell r="D945">
            <v>55</v>
          </cell>
          <cell r="F945">
            <v>686.95</v>
          </cell>
          <cell r="G945">
            <v>12.49</v>
          </cell>
        </row>
        <row r="946">
          <cell r="A946" t="str">
            <v>124524</v>
          </cell>
          <cell r="B946" t="str">
            <v xml:space="preserve">ZEP FOAM HAND WASH            </v>
          </cell>
          <cell r="C946" t="str">
            <v xml:space="preserve">4 GL CS             </v>
          </cell>
          <cell r="D946">
            <v>4</v>
          </cell>
          <cell r="F946">
            <v>686.92</v>
          </cell>
          <cell r="G946">
            <v>19.08111111111111</v>
          </cell>
        </row>
        <row r="947">
          <cell r="A947" t="str">
            <v>269335</v>
          </cell>
          <cell r="B947" t="str">
            <v>PV HIGH FOAMING EQUIPMENT CLNR</v>
          </cell>
          <cell r="C947" t="str">
            <v xml:space="preserve">5 GL PL             </v>
          </cell>
          <cell r="D947">
            <v>5</v>
          </cell>
          <cell r="F947">
            <v>684.6</v>
          </cell>
          <cell r="G947">
            <v>9.7799999999999994</v>
          </cell>
        </row>
        <row r="948">
          <cell r="A948" t="str">
            <v>075724</v>
          </cell>
          <cell r="B948" t="str">
            <v xml:space="preserve">EXPRESS WAX NEW               </v>
          </cell>
          <cell r="C948" t="str">
            <v xml:space="preserve">4 GL CS             </v>
          </cell>
          <cell r="D948">
            <v>4</v>
          </cell>
          <cell r="F948">
            <v>669.6</v>
          </cell>
          <cell r="G948">
            <v>41.85</v>
          </cell>
        </row>
        <row r="949">
          <cell r="A949" t="str">
            <v>056224</v>
          </cell>
          <cell r="B949" t="str">
            <v xml:space="preserve">ZEP 45 NC LIQUID              </v>
          </cell>
          <cell r="C949" t="str">
            <v xml:space="preserve">4 GL CS             </v>
          </cell>
          <cell r="D949">
            <v>4</v>
          </cell>
          <cell r="F949">
            <v>667.59999999999991</v>
          </cell>
          <cell r="G949">
            <v>27.816666666666663</v>
          </cell>
        </row>
        <row r="950">
          <cell r="A950" t="str">
            <v>653024</v>
          </cell>
          <cell r="B950" t="str">
            <v xml:space="preserve">ZEP SURFACE COMPOUND          </v>
          </cell>
          <cell r="C950" t="str">
            <v xml:space="preserve">4 GL CS             </v>
          </cell>
          <cell r="D950">
            <v>4</v>
          </cell>
          <cell r="F950">
            <v>666.8</v>
          </cell>
          <cell r="G950">
            <v>33.339999999999996</v>
          </cell>
        </row>
        <row r="951">
          <cell r="A951" t="str">
            <v>037035</v>
          </cell>
          <cell r="B951" t="str">
            <v xml:space="preserve">ZEP BIG Z                     </v>
          </cell>
          <cell r="C951" t="str">
            <v xml:space="preserve">5 GL PL             </v>
          </cell>
          <cell r="D951">
            <v>5</v>
          </cell>
          <cell r="F951">
            <v>663.4</v>
          </cell>
          <cell r="G951">
            <v>14.742222222222221</v>
          </cell>
        </row>
        <row r="952">
          <cell r="A952" t="str">
            <v>327100</v>
          </cell>
          <cell r="B952" t="str">
            <v xml:space="preserve">ZEP METER MIST CINNAMON       </v>
          </cell>
          <cell r="C952" t="str">
            <v xml:space="preserve">1 EA AERO           </v>
          </cell>
          <cell r="D952">
            <v>1</v>
          </cell>
          <cell r="F952">
            <v>661.19999999999982</v>
          </cell>
          <cell r="G952">
            <v>5.6033898305084726</v>
          </cell>
        </row>
        <row r="953">
          <cell r="A953" t="str">
            <v>124567</v>
          </cell>
          <cell r="B953" t="str">
            <v xml:space="preserve">ZEP FOAM HAND WASH            </v>
          </cell>
          <cell r="C953" t="str">
            <v xml:space="preserve">1 PKG 4&amp;4 SELECT    </v>
          </cell>
          <cell r="D953">
            <v>1</v>
          </cell>
          <cell r="F953">
            <v>660</v>
          </cell>
          <cell r="G953">
            <v>165</v>
          </cell>
        </row>
        <row r="954">
          <cell r="A954" t="str">
            <v>N85901</v>
          </cell>
          <cell r="B954" t="str">
            <v xml:space="preserve">HOLIDAYS SCENTS OF THE SEASON </v>
          </cell>
          <cell r="C954" t="str">
            <v xml:space="preserve">1 PKG  SE/EAST      </v>
          </cell>
          <cell r="D954">
            <v>1</v>
          </cell>
          <cell r="F954">
            <v>660</v>
          </cell>
          <cell r="G954">
            <v>165</v>
          </cell>
        </row>
        <row r="955">
          <cell r="A955" t="str">
            <v>125269</v>
          </cell>
          <cell r="B955" t="str">
            <v>FUZION ANTIBACTERIAL FOAM H SP</v>
          </cell>
          <cell r="C955" t="str">
            <v xml:space="preserve">1 PKG 1&amp;2 SELECT    </v>
          </cell>
          <cell r="D955">
            <v>1</v>
          </cell>
          <cell r="F955">
            <v>659.45000000000016</v>
          </cell>
          <cell r="G955">
            <v>54.95416666666668</v>
          </cell>
        </row>
        <row r="956">
          <cell r="A956" t="str">
            <v>156101</v>
          </cell>
          <cell r="B956" t="str">
            <v>ZEP OIL &amp; GREASE STAIN REMOVER</v>
          </cell>
          <cell r="C956" t="str">
            <v xml:space="preserve">1 CS 12 QTS         </v>
          </cell>
          <cell r="D956">
            <v>1</v>
          </cell>
          <cell r="F956">
            <v>658.44</v>
          </cell>
          <cell r="G956">
            <v>94.062857142857141</v>
          </cell>
        </row>
        <row r="957">
          <cell r="A957" t="str">
            <v>104885</v>
          </cell>
          <cell r="B957" t="str">
            <v xml:space="preserve">ZEP OVEN BRITE                </v>
          </cell>
          <cell r="C957" t="str">
            <v xml:space="preserve">55 GL DR            </v>
          </cell>
          <cell r="D957">
            <v>55</v>
          </cell>
          <cell r="F957">
            <v>653.95000000000005</v>
          </cell>
          <cell r="G957">
            <v>11.89</v>
          </cell>
        </row>
        <row r="958">
          <cell r="A958" t="str">
            <v>J08201</v>
          </cell>
          <cell r="B958" t="str">
            <v>SELIG HI TEMP RTV SILICONE RED</v>
          </cell>
          <cell r="C958" t="str">
            <v xml:space="preserve">1 DZ                </v>
          </cell>
          <cell r="D958">
            <v>1</v>
          </cell>
          <cell r="F958">
            <v>652.1</v>
          </cell>
          <cell r="G958">
            <v>163.02500000000001</v>
          </cell>
        </row>
        <row r="959">
          <cell r="A959" t="str">
            <v>877266</v>
          </cell>
          <cell r="B959" t="str">
            <v xml:space="preserve">TRASH LINERS BUFF 16 GL PL-16 </v>
          </cell>
          <cell r="C959" t="str">
            <v xml:space="preserve">3 CS PROMO          </v>
          </cell>
          <cell r="D959">
            <v>1</v>
          </cell>
          <cell r="F959">
            <v>650</v>
          </cell>
          <cell r="G959">
            <v>130</v>
          </cell>
        </row>
        <row r="960">
          <cell r="A960" t="str">
            <v>J54935</v>
          </cell>
          <cell r="B960" t="str">
            <v xml:space="preserve">XT-2401                       </v>
          </cell>
          <cell r="C960" t="str">
            <v xml:space="preserve">5 GL PL             </v>
          </cell>
          <cell r="D960">
            <v>5</v>
          </cell>
          <cell r="F960">
            <v>644.20000000000005</v>
          </cell>
          <cell r="G960">
            <v>21.473333333333336</v>
          </cell>
        </row>
        <row r="961">
          <cell r="A961" t="str">
            <v>160900</v>
          </cell>
          <cell r="B961" t="str">
            <v xml:space="preserve">ZEPOMATIC                     </v>
          </cell>
          <cell r="C961" t="str">
            <v xml:space="preserve">1 EA 7.5 LBS        </v>
          </cell>
          <cell r="D961">
            <v>1</v>
          </cell>
          <cell r="F961">
            <v>641.99</v>
          </cell>
          <cell r="G961">
            <v>20.0621875</v>
          </cell>
        </row>
        <row r="962">
          <cell r="A962" t="str">
            <v>054821</v>
          </cell>
          <cell r="B962" t="str">
            <v xml:space="preserve">ZEP CARNAUBA-PRO EXPRESS      </v>
          </cell>
          <cell r="C962" t="str">
            <v xml:space="preserve">1 GL                </v>
          </cell>
          <cell r="D962">
            <v>1</v>
          </cell>
          <cell r="F962">
            <v>641.54999999999995</v>
          </cell>
          <cell r="G962">
            <v>29.161363636363635</v>
          </cell>
        </row>
        <row r="963">
          <cell r="A963" t="str">
            <v>C30301</v>
          </cell>
          <cell r="B963" t="str">
            <v xml:space="preserve">S2D PORTABLE DZ-7             </v>
          </cell>
          <cell r="C963" t="str">
            <v xml:space="preserve">1 CS 4-2 LITER      </v>
          </cell>
          <cell r="D963">
            <v>1</v>
          </cell>
          <cell r="F963">
            <v>640.2199999999998</v>
          </cell>
          <cell r="G963">
            <v>30.486666666666657</v>
          </cell>
        </row>
        <row r="964">
          <cell r="A964" t="str">
            <v>141000</v>
          </cell>
          <cell r="B964" t="str">
            <v xml:space="preserve">CLEAN'EMS HAND CLEANER TOWELS </v>
          </cell>
          <cell r="C964" t="str">
            <v xml:space="preserve">1 TUB           *BM </v>
          </cell>
          <cell r="D964">
            <v>1</v>
          </cell>
          <cell r="F964">
            <v>634.03999999999974</v>
          </cell>
          <cell r="G964">
            <v>11.322142857142852</v>
          </cell>
        </row>
        <row r="965">
          <cell r="A965" t="str">
            <v>015201</v>
          </cell>
          <cell r="B965" t="str">
            <v xml:space="preserve">ZEP IRONCLAD                  </v>
          </cell>
          <cell r="C965" t="str">
            <v xml:space="preserve">1 DZ AERO           </v>
          </cell>
          <cell r="D965">
            <v>1</v>
          </cell>
          <cell r="F965">
            <v>630.84</v>
          </cell>
          <cell r="G965">
            <v>90.12</v>
          </cell>
        </row>
        <row r="966">
          <cell r="A966" t="str">
            <v>169552</v>
          </cell>
          <cell r="B966" t="str">
            <v>AIR FAIR PINA COLADA GREENLINK</v>
          </cell>
          <cell r="C966" t="str">
            <v xml:space="preserve">2.75 GL BOTTLE      </v>
          </cell>
          <cell r="D966">
            <v>1</v>
          </cell>
          <cell r="F966">
            <v>629.88</v>
          </cell>
          <cell r="G966">
            <v>48.452307692307691</v>
          </cell>
        </row>
        <row r="967">
          <cell r="A967" t="str">
            <v>166035</v>
          </cell>
          <cell r="B967" t="str">
            <v xml:space="preserve">ZEP BIO CONCRETE CLEANER      </v>
          </cell>
          <cell r="C967" t="str">
            <v xml:space="preserve">5 GL PL             </v>
          </cell>
          <cell r="D967">
            <v>5</v>
          </cell>
          <cell r="F967">
            <v>628.79999999999995</v>
          </cell>
          <cell r="G967">
            <v>25.151999999999997</v>
          </cell>
        </row>
        <row r="968">
          <cell r="A968" t="str">
            <v>169652</v>
          </cell>
          <cell r="B968" t="str">
            <v xml:space="preserve">AIR FAIR POTPOURRI GREEN-LINK </v>
          </cell>
          <cell r="C968" t="str">
            <v xml:space="preserve">2.75 GL BOTTLE      </v>
          </cell>
          <cell r="D968">
            <v>1</v>
          </cell>
          <cell r="F968">
            <v>627.64</v>
          </cell>
          <cell r="G968">
            <v>48.28</v>
          </cell>
        </row>
        <row r="969">
          <cell r="A969" t="str">
            <v>106350</v>
          </cell>
          <cell r="B969" t="str">
            <v xml:space="preserve">ZEP-A-LUME                    </v>
          </cell>
          <cell r="C969" t="str">
            <v xml:space="preserve">20 GL DR            </v>
          </cell>
          <cell r="D969">
            <v>20</v>
          </cell>
          <cell r="F969">
            <v>627.40000000000009</v>
          </cell>
          <cell r="G969">
            <v>15.685000000000002</v>
          </cell>
        </row>
        <row r="970">
          <cell r="A970" t="str">
            <v>048521</v>
          </cell>
          <cell r="B970" t="str">
            <v xml:space="preserve">ZEP BIG ORANGE-E              </v>
          </cell>
          <cell r="C970" t="str">
            <v xml:space="preserve">1 GL                </v>
          </cell>
          <cell r="D970">
            <v>1</v>
          </cell>
          <cell r="F970">
            <v>626.01</v>
          </cell>
          <cell r="G970">
            <v>41.734000000000002</v>
          </cell>
        </row>
        <row r="971">
          <cell r="A971" t="str">
            <v>088716</v>
          </cell>
          <cell r="B971" t="str">
            <v xml:space="preserve">ZEP MELON BODY SHAMPOO        </v>
          </cell>
          <cell r="C971" t="str">
            <v xml:space="preserve">1 CS 6 QTS          </v>
          </cell>
          <cell r="D971">
            <v>1</v>
          </cell>
          <cell r="F971">
            <v>624.85</v>
          </cell>
          <cell r="G971">
            <v>41.656666666666666</v>
          </cell>
        </row>
        <row r="972">
          <cell r="A972" t="str">
            <v>J53335</v>
          </cell>
          <cell r="B972" t="str">
            <v xml:space="preserve">X-2601                        </v>
          </cell>
          <cell r="C972" t="str">
            <v xml:space="preserve">5 GL PL             </v>
          </cell>
          <cell r="D972">
            <v>5</v>
          </cell>
          <cell r="F972">
            <v>623.95000000000005</v>
          </cell>
          <cell r="G972">
            <v>20.798333333333336</v>
          </cell>
        </row>
        <row r="973">
          <cell r="A973" t="str">
            <v>059324</v>
          </cell>
          <cell r="B973" t="str">
            <v xml:space="preserve">ZEP SPRAY WAX K/A7            </v>
          </cell>
          <cell r="C973" t="str">
            <v xml:space="preserve">4 GL CS             </v>
          </cell>
          <cell r="D973">
            <v>4</v>
          </cell>
          <cell r="F973">
            <v>623.88</v>
          </cell>
          <cell r="G973">
            <v>25.995000000000001</v>
          </cell>
        </row>
        <row r="974">
          <cell r="A974" t="str">
            <v>237050</v>
          </cell>
          <cell r="B974" t="str">
            <v xml:space="preserve">ZEP FS BAKERY PAN CLEANER     </v>
          </cell>
          <cell r="C974" t="str">
            <v xml:space="preserve">20 GL DR            </v>
          </cell>
          <cell r="D974">
            <v>20</v>
          </cell>
          <cell r="F974">
            <v>617.20000000000005</v>
          </cell>
          <cell r="G974">
            <v>15.430000000000001</v>
          </cell>
        </row>
        <row r="975">
          <cell r="A975" t="str">
            <v>310252</v>
          </cell>
          <cell r="B975" t="str">
            <v xml:space="preserve">ZEP ZDS CONC BATHROOM CLEANER </v>
          </cell>
          <cell r="C975" t="str">
            <v xml:space="preserve">2.5 GL ZDS          </v>
          </cell>
          <cell r="D975">
            <v>1</v>
          </cell>
          <cell r="F975">
            <v>616</v>
          </cell>
          <cell r="G975">
            <v>77</v>
          </cell>
        </row>
        <row r="976">
          <cell r="A976" t="str">
            <v>162601</v>
          </cell>
          <cell r="B976" t="str">
            <v xml:space="preserve">ZEP ZEOSPOT                   </v>
          </cell>
          <cell r="C976" t="str">
            <v xml:space="preserve">1 CS 12 QTS         </v>
          </cell>
          <cell r="D976">
            <v>1</v>
          </cell>
          <cell r="F976">
            <v>614.97</v>
          </cell>
          <cell r="G976">
            <v>68.33</v>
          </cell>
        </row>
        <row r="977">
          <cell r="A977" t="str">
            <v>333000</v>
          </cell>
          <cell r="B977" t="str">
            <v>ZEP METER MIST MANDARIN ORANGE</v>
          </cell>
          <cell r="C977" t="str">
            <v xml:space="preserve">1 EA AERO           </v>
          </cell>
          <cell r="D977">
            <v>1</v>
          </cell>
          <cell r="F977">
            <v>612.38999999999987</v>
          </cell>
          <cell r="G977">
            <v>4.8602380952380946</v>
          </cell>
        </row>
        <row r="978">
          <cell r="A978" t="str">
            <v>278301</v>
          </cell>
          <cell r="B978" t="str">
            <v>PROV SOLID PRESOAK&amp;DETARNISHER</v>
          </cell>
          <cell r="C978" t="str">
            <v xml:space="preserve">1 CS 2 TUBS 8 LB EA </v>
          </cell>
          <cell r="D978">
            <v>1</v>
          </cell>
          <cell r="F978">
            <v>608.5</v>
          </cell>
          <cell r="G978">
            <v>50.708333333333336</v>
          </cell>
        </row>
        <row r="979">
          <cell r="A979" t="str">
            <v>170724</v>
          </cell>
          <cell r="B979" t="str">
            <v xml:space="preserve">ZEP SCENTGARD                 </v>
          </cell>
          <cell r="C979" t="str">
            <v xml:space="preserve">4 GL CS             </v>
          </cell>
          <cell r="D979">
            <v>4</v>
          </cell>
          <cell r="F979">
            <v>608.24</v>
          </cell>
          <cell r="G979">
            <v>30.411999999999999</v>
          </cell>
        </row>
        <row r="980">
          <cell r="A980" t="str">
            <v>083350</v>
          </cell>
          <cell r="B980" t="str">
            <v xml:space="preserve">ZEP BRITE WHITE SHAMPOO       </v>
          </cell>
          <cell r="C980" t="str">
            <v xml:space="preserve">20 GL DR            </v>
          </cell>
          <cell r="D980">
            <v>20</v>
          </cell>
          <cell r="F980">
            <v>606.79999999999995</v>
          </cell>
          <cell r="G980">
            <v>15.169999999999998</v>
          </cell>
        </row>
        <row r="981">
          <cell r="A981" t="str">
            <v>095733</v>
          </cell>
          <cell r="B981" t="str">
            <v xml:space="preserve">ZEP F-10                      </v>
          </cell>
          <cell r="C981" t="str">
            <v xml:space="preserve">40 LB DR            </v>
          </cell>
          <cell r="D981">
            <v>0.4</v>
          </cell>
          <cell r="F981">
            <v>605.79999999999995</v>
          </cell>
          <cell r="G981">
            <v>151.44999999999999</v>
          </cell>
        </row>
        <row r="982">
          <cell r="A982" t="str">
            <v>458985</v>
          </cell>
          <cell r="B982" t="str">
            <v>R-412 ZEP RUST REMOVER/SS CLNR</v>
          </cell>
          <cell r="C982" t="str">
            <v xml:space="preserve">55 GL DR            </v>
          </cell>
          <cell r="D982">
            <v>55</v>
          </cell>
          <cell r="F982">
            <v>604.45000000000005</v>
          </cell>
          <cell r="G982">
            <v>10.99</v>
          </cell>
        </row>
        <row r="983">
          <cell r="A983" t="str">
            <v>065685</v>
          </cell>
          <cell r="B983" t="str">
            <v xml:space="preserve">ZEP SPLIT EQUIPMENT CLEANER   </v>
          </cell>
          <cell r="C983" t="str">
            <v xml:space="preserve">55 GL DR            </v>
          </cell>
          <cell r="D983">
            <v>55</v>
          </cell>
          <cell r="F983">
            <v>595.65</v>
          </cell>
          <cell r="G983">
            <v>10.83</v>
          </cell>
        </row>
        <row r="984">
          <cell r="A984" t="str">
            <v>131924</v>
          </cell>
          <cell r="B984" t="str">
            <v xml:space="preserve">ZEP ZOFT                      </v>
          </cell>
          <cell r="C984" t="str">
            <v xml:space="preserve">4 GL CS             </v>
          </cell>
          <cell r="D984">
            <v>4</v>
          </cell>
          <cell r="F984">
            <v>594.79999999999995</v>
          </cell>
          <cell r="G984">
            <v>10.62142857142857</v>
          </cell>
        </row>
        <row r="985">
          <cell r="A985" t="str">
            <v>301401</v>
          </cell>
          <cell r="B985" t="str">
            <v xml:space="preserve">WHITE SLIDE                   </v>
          </cell>
          <cell r="C985" t="str">
            <v xml:space="preserve">1 PACK 10 CART      </v>
          </cell>
          <cell r="D985">
            <v>1</v>
          </cell>
          <cell r="F985">
            <v>593.16</v>
          </cell>
          <cell r="G985">
            <v>53.923636363636362</v>
          </cell>
        </row>
        <row r="986">
          <cell r="A986" t="str">
            <v>J14346</v>
          </cell>
          <cell r="B986" t="str">
            <v xml:space="preserve">SELIG NEUTRO JEL 110C         </v>
          </cell>
          <cell r="C986" t="str">
            <v xml:space="preserve">15 GL DR            </v>
          </cell>
          <cell r="D986">
            <v>15</v>
          </cell>
          <cell r="F986">
            <v>586.35</v>
          </cell>
          <cell r="G986">
            <v>13.03</v>
          </cell>
        </row>
        <row r="987">
          <cell r="A987" t="str">
            <v>166535</v>
          </cell>
          <cell r="B987" t="str">
            <v xml:space="preserve">FS COOLER AND FREEZER CLEANER </v>
          </cell>
          <cell r="C987" t="str">
            <v xml:space="preserve">5 GL PL             </v>
          </cell>
          <cell r="D987">
            <v>5</v>
          </cell>
          <cell r="F987">
            <v>584.79999999999995</v>
          </cell>
          <cell r="G987">
            <v>29.24</v>
          </cell>
        </row>
        <row r="988">
          <cell r="A988" t="str">
            <v>560634</v>
          </cell>
          <cell r="B988" t="str">
            <v xml:space="preserve">R-5886                        </v>
          </cell>
          <cell r="C988" t="str">
            <v xml:space="preserve">40 LB DR            </v>
          </cell>
          <cell r="D988">
            <v>0.4</v>
          </cell>
          <cell r="F988">
            <v>582.66999999999996</v>
          </cell>
          <cell r="G988">
            <v>242.77916666666664</v>
          </cell>
        </row>
        <row r="989">
          <cell r="A989" t="str">
            <v>025000</v>
          </cell>
          <cell r="B989" t="str">
            <v xml:space="preserve">ZEP SUPER PENETRANT           </v>
          </cell>
          <cell r="C989" t="str">
            <v xml:space="preserve">1 EA AERO           </v>
          </cell>
          <cell r="D989">
            <v>1</v>
          </cell>
          <cell r="F989">
            <v>579.95000000000005</v>
          </cell>
          <cell r="G989">
            <v>10.544545454545455</v>
          </cell>
        </row>
        <row r="990">
          <cell r="A990" t="str">
            <v>N58601</v>
          </cell>
          <cell r="B990" t="str">
            <v xml:space="preserve">ASPHALT INDUSTRY SPECIAL      </v>
          </cell>
          <cell r="C990" t="str">
            <v xml:space="preserve">2 DZ &amp; 1 CS PROMO   </v>
          </cell>
          <cell r="D990">
            <v>1</v>
          </cell>
          <cell r="F990">
            <v>578</v>
          </cell>
          <cell r="G990">
            <v>289</v>
          </cell>
        </row>
        <row r="991">
          <cell r="A991" t="str">
            <v>057024</v>
          </cell>
          <cell r="B991" t="str">
            <v xml:space="preserve">ZEP I D RED LIQUID            </v>
          </cell>
          <cell r="C991" t="str">
            <v xml:space="preserve">4 GL CS             </v>
          </cell>
          <cell r="D991">
            <v>4</v>
          </cell>
          <cell r="F991">
            <v>576.28</v>
          </cell>
          <cell r="G991">
            <v>20.581428571428571</v>
          </cell>
        </row>
        <row r="992">
          <cell r="A992" t="str">
            <v>620535</v>
          </cell>
          <cell r="B992" t="str">
            <v xml:space="preserve">ZEP NEUTRIX                   </v>
          </cell>
          <cell r="C992" t="str">
            <v xml:space="preserve">5 GL PL             </v>
          </cell>
          <cell r="D992">
            <v>5</v>
          </cell>
          <cell r="F992">
            <v>575.54999999999995</v>
          </cell>
          <cell r="G992">
            <v>12.79</v>
          </cell>
        </row>
        <row r="993">
          <cell r="A993" t="str">
            <v>036235</v>
          </cell>
          <cell r="B993" t="str">
            <v xml:space="preserve">ZEPRESTO                      </v>
          </cell>
          <cell r="C993" t="str">
            <v xml:space="preserve">5 GL PL             </v>
          </cell>
          <cell r="D993">
            <v>5</v>
          </cell>
          <cell r="F993">
            <v>571.79999999999995</v>
          </cell>
          <cell r="G993">
            <v>28.589999999999996</v>
          </cell>
        </row>
        <row r="994">
          <cell r="A994" t="str">
            <v>246535</v>
          </cell>
          <cell r="B994" t="str">
            <v xml:space="preserve">ZEP FS FORMULA 4089           </v>
          </cell>
          <cell r="C994" t="str">
            <v xml:space="preserve">5 GL PL             </v>
          </cell>
          <cell r="D994">
            <v>5</v>
          </cell>
          <cell r="F994">
            <v>568.5</v>
          </cell>
          <cell r="G994">
            <v>9.4749999999999996</v>
          </cell>
        </row>
        <row r="995">
          <cell r="A995" t="str">
            <v>068700</v>
          </cell>
          <cell r="B995" t="str">
            <v xml:space="preserve">ZEP GROOVY PASTE              </v>
          </cell>
          <cell r="C995" t="str">
            <v xml:space="preserve">1 EA 8 OZ           </v>
          </cell>
          <cell r="D995">
            <v>1</v>
          </cell>
          <cell r="F995">
            <v>567.9</v>
          </cell>
          <cell r="G995">
            <v>12.345652173913043</v>
          </cell>
        </row>
        <row r="996">
          <cell r="A996" t="str">
            <v>077185</v>
          </cell>
          <cell r="B996" t="str">
            <v xml:space="preserve">ZEP O.J.                      </v>
          </cell>
          <cell r="C996" t="str">
            <v xml:space="preserve">55 GL DR            </v>
          </cell>
          <cell r="D996">
            <v>55</v>
          </cell>
          <cell r="F996">
            <v>567.6</v>
          </cell>
          <cell r="G996">
            <v>10.32</v>
          </cell>
        </row>
        <row r="997">
          <cell r="A997" t="str">
            <v>351500</v>
          </cell>
          <cell r="B997" t="str">
            <v xml:space="preserve">ZEPYNAMIC-A II                </v>
          </cell>
          <cell r="C997" t="str">
            <v xml:space="preserve">1 EA  AERO          </v>
          </cell>
          <cell r="D997">
            <v>1</v>
          </cell>
          <cell r="F997">
            <v>561.56000000000006</v>
          </cell>
          <cell r="G997">
            <v>7.4874666666666672</v>
          </cell>
        </row>
        <row r="998">
          <cell r="A998" t="str">
            <v>345000</v>
          </cell>
          <cell r="B998" t="str">
            <v xml:space="preserve">METER MIST BLACKBERRY VANILLA </v>
          </cell>
          <cell r="C998" t="str">
            <v xml:space="preserve">1 EA AERO           </v>
          </cell>
          <cell r="D998">
            <v>1</v>
          </cell>
          <cell r="F998">
            <v>561.4799999999999</v>
          </cell>
          <cell r="G998">
            <v>5.3474285714285701</v>
          </cell>
        </row>
        <row r="999">
          <cell r="A999" t="str">
            <v>M96901</v>
          </cell>
          <cell r="B999" t="str">
            <v xml:space="preserve">OVERNITE PEST CONTROL CONC    </v>
          </cell>
          <cell r="C999" t="str">
            <v xml:space="preserve">1 DZ 1 OZ           </v>
          </cell>
          <cell r="D999">
            <v>1</v>
          </cell>
          <cell r="F999">
            <v>561.02</v>
          </cell>
          <cell r="G999">
            <v>112.20399999999999</v>
          </cell>
        </row>
        <row r="1000">
          <cell r="A1000" t="str">
            <v>155735</v>
          </cell>
          <cell r="B1000" t="str">
            <v>PROVIS AUTO WAREWASH SANITIZER</v>
          </cell>
          <cell r="C1000" t="str">
            <v xml:space="preserve">5 GL PL             </v>
          </cell>
          <cell r="D1000">
            <v>5</v>
          </cell>
          <cell r="F1000">
            <v>559.9</v>
          </cell>
          <cell r="G1000">
            <v>8.6138461538461542</v>
          </cell>
        </row>
        <row r="1001">
          <cell r="A1001" t="str">
            <v>197569</v>
          </cell>
          <cell r="B1001" t="str">
            <v>AIR FAIR CHERRY CONC GREENLINK</v>
          </cell>
          <cell r="C1001" t="str">
            <v xml:space="preserve">2/2.75 GL PKG       </v>
          </cell>
          <cell r="D1001">
            <v>1</v>
          </cell>
          <cell r="F1001">
            <v>556.26</v>
          </cell>
          <cell r="G1001">
            <v>111.252</v>
          </cell>
        </row>
        <row r="1002">
          <cell r="A1002" t="str">
            <v>318800</v>
          </cell>
          <cell r="B1002" t="str">
            <v xml:space="preserve">FMC PURGE III                 </v>
          </cell>
          <cell r="C1002" t="str">
            <v xml:space="preserve">1 EA AERO           </v>
          </cell>
          <cell r="D1002">
            <v>1</v>
          </cell>
          <cell r="F1002">
            <v>555.6</v>
          </cell>
          <cell r="G1002">
            <v>26.457142857142859</v>
          </cell>
        </row>
        <row r="1003">
          <cell r="A1003" t="str">
            <v>136421</v>
          </cell>
          <cell r="B1003" t="str">
            <v xml:space="preserve">ZEP FORMULA 777 - NEW         </v>
          </cell>
          <cell r="C1003" t="str">
            <v xml:space="preserve">1 GL                </v>
          </cell>
          <cell r="D1003">
            <v>1</v>
          </cell>
          <cell r="F1003">
            <v>554.12</v>
          </cell>
          <cell r="G1003">
            <v>27.706</v>
          </cell>
        </row>
        <row r="1004">
          <cell r="A1004" t="str">
            <v>752022</v>
          </cell>
          <cell r="B1004" t="str">
            <v xml:space="preserve">ZEP DZ-7                      </v>
          </cell>
          <cell r="C1004" t="str">
            <v xml:space="preserve">1 GL     GREEN-LINK </v>
          </cell>
          <cell r="D1004">
            <v>1</v>
          </cell>
          <cell r="F1004">
            <v>552.4799999999999</v>
          </cell>
          <cell r="G1004">
            <v>11.275102040816325</v>
          </cell>
        </row>
        <row r="1005">
          <cell r="A1005" t="str">
            <v>170049</v>
          </cell>
          <cell r="B1005" t="str">
            <v xml:space="preserve">ZEP FS AMINE Z                </v>
          </cell>
          <cell r="C1005" t="str">
            <v xml:space="preserve">20 GL DR GREEN-LINK </v>
          </cell>
          <cell r="D1005">
            <v>20</v>
          </cell>
          <cell r="F1005">
            <v>552</v>
          </cell>
          <cell r="G1005">
            <v>13.8</v>
          </cell>
        </row>
        <row r="1006">
          <cell r="A1006" t="str">
            <v>046524</v>
          </cell>
          <cell r="B1006" t="str">
            <v xml:space="preserve">ZEP ORANGE BOOST              </v>
          </cell>
          <cell r="C1006" t="str">
            <v xml:space="preserve">4 GL CS             </v>
          </cell>
          <cell r="D1006">
            <v>4</v>
          </cell>
          <cell r="F1006">
            <v>551.4</v>
          </cell>
          <cell r="G1006">
            <v>45.95</v>
          </cell>
        </row>
        <row r="1007">
          <cell r="A1007" t="str">
            <v>105650</v>
          </cell>
          <cell r="B1007" t="str">
            <v xml:space="preserve">ZEP AIRCRAFT CLEANER II       </v>
          </cell>
          <cell r="C1007" t="str">
            <v xml:space="preserve">20 GL DR            </v>
          </cell>
          <cell r="D1007">
            <v>20</v>
          </cell>
          <cell r="F1007">
            <v>551.20000000000005</v>
          </cell>
          <cell r="G1007">
            <v>13.78</v>
          </cell>
        </row>
        <row r="1008">
          <cell r="A1008" t="str">
            <v>038333</v>
          </cell>
          <cell r="B1008" t="str">
            <v xml:space="preserve">ZEP POWDER KEG                </v>
          </cell>
          <cell r="C1008" t="str">
            <v xml:space="preserve">40 LB DR            </v>
          </cell>
          <cell r="D1008">
            <v>0.40000000000000008</v>
          </cell>
          <cell r="F1008">
            <v>547.37</v>
          </cell>
          <cell r="G1008">
            <v>342.10624999999993</v>
          </cell>
        </row>
        <row r="1009">
          <cell r="A1009" t="str">
            <v>041024</v>
          </cell>
          <cell r="B1009" t="str">
            <v xml:space="preserve">ZEPRIDE-E                     </v>
          </cell>
          <cell r="C1009" t="str">
            <v xml:space="preserve">4 GL CS             </v>
          </cell>
          <cell r="D1009">
            <v>4</v>
          </cell>
          <cell r="F1009">
            <v>545.52</v>
          </cell>
          <cell r="G1009">
            <v>13.638</v>
          </cell>
        </row>
        <row r="1010">
          <cell r="A1010" t="str">
            <v>022501</v>
          </cell>
          <cell r="B1010" t="str">
            <v xml:space="preserve">ZEP AERO TAC II               </v>
          </cell>
          <cell r="C1010" t="str">
            <v xml:space="preserve">1 DZ AERO           </v>
          </cell>
          <cell r="D1010">
            <v>1</v>
          </cell>
          <cell r="F1010">
            <v>539.62</v>
          </cell>
          <cell r="G1010">
            <v>107.92400000000001</v>
          </cell>
        </row>
        <row r="1011">
          <cell r="A1011" t="str">
            <v>J46850</v>
          </cell>
          <cell r="B1011" t="str">
            <v xml:space="preserve">SELIG 64-SX-91 GERMICIDAL DET </v>
          </cell>
          <cell r="C1011" t="str">
            <v xml:space="preserve">20 GL DR            </v>
          </cell>
          <cell r="D1011">
            <v>20</v>
          </cell>
          <cell r="F1011">
            <v>539.20000000000005</v>
          </cell>
          <cell r="G1011">
            <v>8.9866666666666681</v>
          </cell>
        </row>
        <row r="1012">
          <cell r="A1012" t="str">
            <v>082050</v>
          </cell>
          <cell r="B1012" t="str">
            <v>ZEP FOAMING TIRE &amp; ENGINE CLNR</v>
          </cell>
          <cell r="C1012" t="str">
            <v xml:space="preserve">20 GL DR            </v>
          </cell>
          <cell r="D1012">
            <v>20</v>
          </cell>
          <cell r="F1012">
            <v>530.4</v>
          </cell>
          <cell r="G1012">
            <v>13.26</v>
          </cell>
        </row>
        <row r="1013">
          <cell r="A1013" t="str">
            <v>K61302</v>
          </cell>
          <cell r="B1013" t="str">
            <v xml:space="preserve">RED-E-LUBE                    </v>
          </cell>
          <cell r="C1013" t="str">
            <v xml:space="preserve">24/14 OZ CS         </v>
          </cell>
          <cell r="D1013">
            <v>1</v>
          </cell>
          <cell r="F1013">
            <v>527.31000000000006</v>
          </cell>
          <cell r="G1013">
            <v>87.885000000000005</v>
          </cell>
        </row>
        <row r="1014">
          <cell r="A1014" t="str">
            <v>464339</v>
          </cell>
          <cell r="B1014" t="str">
            <v xml:space="preserve">ZEP ID FLUSH                  </v>
          </cell>
          <cell r="C1014" t="str">
            <v xml:space="preserve">5 GL PL  GREEN-LINK </v>
          </cell>
          <cell r="D1014">
            <v>5</v>
          </cell>
          <cell r="F1014">
            <v>527.25</v>
          </cell>
          <cell r="G1014">
            <v>17.574999999999999</v>
          </cell>
        </row>
        <row r="1015">
          <cell r="A1015" t="str">
            <v>043235</v>
          </cell>
          <cell r="B1015" t="str">
            <v xml:space="preserve">ZEPTEEN                       </v>
          </cell>
          <cell r="C1015" t="str">
            <v xml:space="preserve">5 GL PL             </v>
          </cell>
          <cell r="D1015">
            <v>5</v>
          </cell>
          <cell r="F1015">
            <v>520.95000000000005</v>
          </cell>
          <cell r="G1015">
            <v>17.365000000000002</v>
          </cell>
        </row>
        <row r="1016">
          <cell r="A1016" t="str">
            <v>010600</v>
          </cell>
          <cell r="B1016" t="str">
            <v xml:space="preserve">ZEP DRY MOLY NC               </v>
          </cell>
          <cell r="C1016" t="str">
            <v xml:space="preserve">1 EA AERO           </v>
          </cell>
          <cell r="D1016">
            <v>1</v>
          </cell>
          <cell r="F1016">
            <v>518.88</v>
          </cell>
          <cell r="G1016">
            <v>12.972</v>
          </cell>
        </row>
        <row r="1017">
          <cell r="A1017" t="str">
            <v>145621</v>
          </cell>
          <cell r="B1017" t="str">
            <v xml:space="preserve">ZEP PROTECT ALL               </v>
          </cell>
          <cell r="C1017" t="str">
            <v xml:space="preserve">1 GL                </v>
          </cell>
          <cell r="D1017">
            <v>1</v>
          </cell>
          <cell r="F1017">
            <v>517.55000000000007</v>
          </cell>
          <cell r="G1017">
            <v>30.444117647058828</v>
          </cell>
        </row>
        <row r="1018">
          <cell r="A1018" t="str">
            <v>165086</v>
          </cell>
          <cell r="B1018" t="str">
            <v xml:space="preserve">ZEP FS STRIKE THREE           </v>
          </cell>
          <cell r="C1018" t="str">
            <v xml:space="preserve">55 GL DR GREEN-LINK </v>
          </cell>
          <cell r="D1018">
            <v>55</v>
          </cell>
          <cell r="F1018">
            <v>517.54999999999995</v>
          </cell>
          <cell r="G1018">
            <v>9.4099999999999984</v>
          </cell>
        </row>
        <row r="1019">
          <cell r="A1019" t="str">
            <v>121521</v>
          </cell>
          <cell r="B1019" t="str">
            <v xml:space="preserve">ZEP TRITON                    </v>
          </cell>
          <cell r="C1019" t="str">
            <v xml:space="preserve">1 GL                </v>
          </cell>
          <cell r="D1019">
            <v>1</v>
          </cell>
          <cell r="F1019">
            <v>513.84</v>
          </cell>
          <cell r="G1019">
            <v>30.225882352941177</v>
          </cell>
        </row>
        <row r="1020">
          <cell r="A1020" t="str">
            <v>104850</v>
          </cell>
          <cell r="B1020" t="str">
            <v xml:space="preserve">ZEP OVEN BRITE                </v>
          </cell>
          <cell r="C1020" t="str">
            <v xml:space="preserve">20 GL DR            </v>
          </cell>
          <cell r="D1020">
            <v>20</v>
          </cell>
          <cell r="F1020">
            <v>510.4</v>
          </cell>
          <cell r="G1020">
            <v>12.76</v>
          </cell>
        </row>
        <row r="1021">
          <cell r="A1021" t="str">
            <v>CL9600</v>
          </cell>
          <cell r="B1021" t="str">
            <v xml:space="preserve">TANGO MANGO URINAL SCREEN     </v>
          </cell>
          <cell r="C1021" t="str">
            <v xml:space="preserve">1 CS/10EA           </v>
          </cell>
          <cell r="D1021">
            <v>1</v>
          </cell>
          <cell r="F1021">
            <v>509.59</v>
          </cell>
          <cell r="G1021">
            <v>39.199230769230773</v>
          </cell>
        </row>
        <row r="1022">
          <cell r="A1022" t="str">
            <v>M81401</v>
          </cell>
          <cell r="B1022" t="str">
            <v xml:space="preserve">SELIG RAPID SOLV              </v>
          </cell>
          <cell r="C1022" t="str">
            <v xml:space="preserve">1 DZ AERO           </v>
          </cell>
          <cell r="D1022">
            <v>1</v>
          </cell>
          <cell r="F1022">
            <v>505.44</v>
          </cell>
          <cell r="G1022">
            <v>56.16</v>
          </cell>
        </row>
        <row r="1023">
          <cell r="A1023" t="str">
            <v>084922</v>
          </cell>
          <cell r="B1023" t="str">
            <v xml:space="preserve">ZEP SHELL SHOCK               </v>
          </cell>
          <cell r="C1023" t="str">
            <v xml:space="preserve">1 GL     GREEN-LINK </v>
          </cell>
          <cell r="D1023">
            <v>1</v>
          </cell>
          <cell r="F1023">
            <v>498.34</v>
          </cell>
          <cell r="G1023">
            <v>17.797857142857143</v>
          </cell>
        </row>
        <row r="1024">
          <cell r="A1024" t="str">
            <v>014300</v>
          </cell>
          <cell r="B1024" t="str">
            <v xml:space="preserve">ZEP STAINLESS STEEL POLISH    </v>
          </cell>
          <cell r="C1024" t="str">
            <v xml:space="preserve">1 EA AERO           </v>
          </cell>
          <cell r="D1024">
            <v>1</v>
          </cell>
          <cell r="F1024">
            <v>495.96</v>
          </cell>
          <cell r="G1024">
            <v>10.3325</v>
          </cell>
        </row>
        <row r="1025">
          <cell r="A1025" t="str">
            <v>109424</v>
          </cell>
          <cell r="B1025" t="str">
            <v xml:space="preserve">ZEP TOP SOLV                  </v>
          </cell>
          <cell r="C1025" t="str">
            <v xml:space="preserve">4 GL CS             </v>
          </cell>
          <cell r="D1025">
            <v>4</v>
          </cell>
          <cell r="F1025">
            <v>495</v>
          </cell>
          <cell r="G1025">
            <v>41.25</v>
          </cell>
        </row>
        <row r="1026">
          <cell r="A1026" t="str">
            <v>C30201</v>
          </cell>
          <cell r="B1026" t="str">
            <v>S2D PORTABLE NON-ACID BR CLEAN</v>
          </cell>
          <cell r="C1026" t="str">
            <v xml:space="preserve">1 CS 4-2 LITER      </v>
          </cell>
          <cell r="D1026">
            <v>1</v>
          </cell>
          <cell r="F1026">
            <v>493.36</v>
          </cell>
          <cell r="G1026">
            <v>41.113333333333337</v>
          </cell>
        </row>
        <row r="1027">
          <cell r="A1027" t="str">
            <v>090111</v>
          </cell>
          <cell r="B1027" t="str">
            <v>ZEP FS ANTIMICROBIAL HAND CLNR</v>
          </cell>
          <cell r="C1027" t="str">
            <v xml:space="preserve">1 CS 6 ROUND LITERS </v>
          </cell>
          <cell r="D1027">
            <v>1</v>
          </cell>
          <cell r="F1027">
            <v>484.33000000000004</v>
          </cell>
          <cell r="G1027">
            <v>53.814444444444447</v>
          </cell>
        </row>
        <row r="1028">
          <cell r="A1028" t="str">
            <v>470247</v>
          </cell>
          <cell r="B1028" t="str">
            <v xml:space="preserve">POLAR ICE MELT                </v>
          </cell>
          <cell r="C1028" t="str">
            <v xml:space="preserve">49-50 LB BAGS IND   </v>
          </cell>
          <cell r="D1028">
            <v>1</v>
          </cell>
          <cell r="F1028">
            <v>482.65</v>
          </cell>
          <cell r="G1028">
            <v>482.65</v>
          </cell>
        </row>
        <row r="1029">
          <cell r="A1029" t="str">
            <v>029901</v>
          </cell>
          <cell r="B1029" t="str">
            <v xml:space="preserve">ZEP AIR FAIR SMOKESCREEN PLUS </v>
          </cell>
          <cell r="C1029" t="str">
            <v xml:space="preserve">1 DZ 8 OZ AERO      </v>
          </cell>
          <cell r="D1029">
            <v>1</v>
          </cell>
          <cell r="F1029">
            <v>482.26</v>
          </cell>
          <cell r="G1029">
            <v>43.841818181818184</v>
          </cell>
        </row>
        <row r="1030">
          <cell r="A1030" t="str">
            <v>203101</v>
          </cell>
          <cell r="B1030" t="str">
            <v>PROVISIONS ENZYMATIC PRESOAK +</v>
          </cell>
          <cell r="C1030" t="str">
            <v xml:space="preserve">1 CS 6-7 1/2 LBS    </v>
          </cell>
          <cell r="D1030">
            <v>1</v>
          </cell>
          <cell r="F1030">
            <v>480.94</v>
          </cell>
          <cell r="G1030">
            <v>120.235</v>
          </cell>
        </row>
        <row r="1031">
          <cell r="A1031" t="str">
            <v>210335</v>
          </cell>
          <cell r="B1031" t="str">
            <v xml:space="preserve">PROVISIONS AUTO WAREWASH HW   </v>
          </cell>
          <cell r="C1031" t="str">
            <v xml:space="preserve">5 GL PL             </v>
          </cell>
          <cell r="D1031">
            <v>5</v>
          </cell>
          <cell r="F1031">
            <v>480.15</v>
          </cell>
          <cell r="G1031">
            <v>19.206</v>
          </cell>
        </row>
        <row r="1032">
          <cell r="A1032" t="str">
            <v>CO0500</v>
          </cell>
          <cell r="B1032" t="str">
            <v xml:space="preserve">PURE BRITE                    </v>
          </cell>
          <cell r="C1032" t="str">
            <v xml:space="preserve">1 CS                </v>
          </cell>
          <cell r="D1032">
            <v>1</v>
          </cell>
          <cell r="F1032">
            <v>480.11</v>
          </cell>
          <cell r="G1032">
            <v>30.006875000000001</v>
          </cell>
        </row>
        <row r="1033">
          <cell r="A1033" t="str">
            <v>962206</v>
          </cell>
          <cell r="B1033" t="str">
            <v xml:space="preserve">PEAT SORB                     </v>
          </cell>
          <cell r="C1033" t="str">
            <v xml:space="preserve">1 CS 6 BOTTLES      </v>
          </cell>
          <cell r="D1033">
            <v>1</v>
          </cell>
          <cell r="F1033">
            <v>471.76</v>
          </cell>
          <cell r="G1033">
            <v>157.25333333333333</v>
          </cell>
        </row>
        <row r="1034">
          <cell r="A1034" t="str">
            <v>356600</v>
          </cell>
          <cell r="B1034" t="str">
            <v xml:space="preserve">ANTARCTICA ICE MELT           </v>
          </cell>
          <cell r="C1034" t="str">
            <v xml:space="preserve">50 LB BAG B316      </v>
          </cell>
          <cell r="D1034">
            <v>1</v>
          </cell>
          <cell r="F1034">
            <v>467.96</v>
          </cell>
          <cell r="G1034">
            <v>17.331851851851852</v>
          </cell>
        </row>
        <row r="1035">
          <cell r="A1035" t="str">
            <v>095301</v>
          </cell>
          <cell r="B1035" t="str">
            <v xml:space="preserve">ZEP PAINTERS PARTNER          </v>
          </cell>
          <cell r="C1035" t="str">
            <v xml:space="preserve">1 CS 12 QTS         </v>
          </cell>
          <cell r="D1035">
            <v>1</v>
          </cell>
          <cell r="F1035">
            <v>466.13</v>
          </cell>
          <cell r="G1035">
            <v>155.37666666666667</v>
          </cell>
        </row>
        <row r="1036">
          <cell r="A1036" t="str">
            <v>017950</v>
          </cell>
          <cell r="B1036" t="str">
            <v xml:space="preserve">ZEP DYNA 170                  </v>
          </cell>
          <cell r="C1036" t="str">
            <v xml:space="preserve">20 GL DR            </v>
          </cell>
          <cell r="D1036">
            <v>20</v>
          </cell>
          <cell r="F1036">
            <v>463.4</v>
          </cell>
          <cell r="G1036">
            <v>23.17</v>
          </cell>
        </row>
        <row r="1037">
          <cell r="A1037" t="str">
            <v>278750</v>
          </cell>
          <cell r="B1037" t="str">
            <v xml:space="preserve">ROJO POWDERED VEHICLE WASH    </v>
          </cell>
          <cell r="C1037" t="str">
            <v xml:space="preserve">200 LB DR           </v>
          </cell>
          <cell r="D1037">
            <v>2</v>
          </cell>
          <cell r="F1037">
            <v>463.3</v>
          </cell>
          <cell r="G1037">
            <v>231.65</v>
          </cell>
        </row>
        <row r="1038">
          <cell r="A1038" t="str">
            <v>875801</v>
          </cell>
          <cell r="B1038" t="str">
            <v xml:space="preserve">SELIG QUANTUM 2000 CE-SX-94   </v>
          </cell>
          <cell r="C1038" t="str">
            <v xml:space="preserve">1 DZ AERO           </v>
          </cell>
          <cell r="D1038">
            <v>1</v>
          </cell>
          <cell r="F1038">
            <v>462.49</v>
          </cell>
          <cell r="G1038">
            <v>66.070000000000007</v>
          </cell>
        </row>
        <row r="1039">
          <cell r="A1039" t="str">
            <v>065745</v>
          </cell>
          <cell r="B1039" t="str">
            <v xml:space="preserve">ZEP RED SPLIT                 </v>
          </cell>
          <cell r="C1039" t="str">
            <v xml:space="preserve">150 LB DR           </v>
          </cell>
          <cell r="D1039">
            <v>1.5</v>
          </cell>
          <cell r="F1039">
            <v>462.14</v>
          </cell>
          <cell r="G1039">
            <v>308.09333333333331</v>
          </cell>
        </row>
        <row r="1040">
          <cell r="A1040" t="str">
            <v>027600</v>
          </cell>
          <cell r="B1040" t="str">
            <v xml:space="preserve">ZEPLON                        </v>
          </cell>
          <cell r="C1040" t="str">
            <v xml:space="preserve">1 EA AERO           </v>
          </cell>
          <cell r="D1040">
            <v>1</v>
          </cell>
          <cell r="F1040">
            <v>459.84</v>
          </cell>
          <cell r="G1040">
            <v>11.495999999999999</v>
          </cell>
        </row>
        <row r="1041">
          <cell r="A1041" t="str">
            <v>091221</v>
          </cell>
          <cell r="B1041" t="str">
            <v xml:space="preserve">ZEP GRIP                      </v>
          </cell>
          <cell r="C1041" t="str">
            <v xml:space="preserve">1 GL                </v>
          </cell>
          <cell r="D1041">
            <v>1</v>
          </cell>
          <cell r="F1041">
            <v>459.62999999999994</v>
          </cell>
          <cell r="G1041">
            <v>25.534999999999997</v>
          </cell>
        </row>
        <row r="1042">
          <cell r="A1042" t="str">
            <v>344400</v>
          </cell>
          <cell r="B1042" t="str">
            <v xml:space="preserve">ZEP METER MIST TROPICAL MELON </v>
          </cell>
          <cell r="C1042" t="str">
            <v xml:space="preserve">1 EA AERO           </v>
          </cell>
          <cell r="D1042">
            <v>1</v>
          </cell>
          <cell r="F1042">
            <v>454.59</v>
          </cell>
          <cell r="G1042">
            <v>5.5437804878048773</v>
          </cell>
        </row>
        <row r="1043">
          <cell r="A1043" t="str">
            <v>659350</v>
          </cell>
          <cell r="B1043" t="str">
            <v xml:space="preserve">R-4204                        </v>
          </cell>
          <cell r="C1043" t="str">
            <v xml:space="preserve">20 GL DR            </v>
          </cell>
          <cell r="D1043">
            <v>20</v>
          </cell>
          <cell r="F1043">
            <v>454.4</v>
          </cell>
          <cell r="G1043">
            <v>11.36</v>
          </cell>
        </row>
        <row r="1044">
          <cell r="A1044" t="str">
            <v>C30318</v>
          </cell>
          <cell r="B1044" t="str">
            <v xml:space="preserve">S2D PORTABLE DZ-7             </v>
          </cell>
          <cell r="C1044" t="str">
            <v xml:space="preserve">2CS PKG W/DISPENSER </v>
          </cell>
          <cell r="D1044">
            <v>1</v>
          </cell>
          <cell r="F1044">
            <v>449.95</v>
          </cell>
          <cell r="G1044">
            <v>89.99</v>
          </cell>
        </row>
        <row r="1045">
          <cell r="A1045" t="str">
            <v>039324</v>
          </cell>
          <cell r="B1045" t="str">
            <v xml:space="preserve">ZEP TIRE MOUNTING LUBRICANT   </v>
          </cell>
          <cell r="C1045" t="str">
            <v xml:space="preserve">4 GL CS             </v>
          </cell>
          <cell r="D1045">
            <v>4</v>
          </cell>
          <cell r="F1045">
            <v>444.64</v>
          </cell>
          <cell r="G1045">
            <v>13.895</v>
          </cell>
        </row>
        <row r="1046">
          <cell r="A1046" t="str">
            <v>086950</v>
          </cell>
          <cell r="B1046" t="str">
            <v xml:space="preserve">ZEP SLIDE                     </v>
          </cell>
          <cell r="C1046" t="str">
            <v xml:space="preserve">20 GL DR            </v>
          </cell>
          <cell r="D1046">
            <v>20</v>
          </cell>
          <cell r="F1046">
            <v>444.6</v>
          </cell>
          <cell r="G1046">
            <v>22.23</v>
          </cell>
        </row>
        <row r="1047">
          <cell r="A1047" t="str">
            <v>J14235</v>
          </cell>
          <cell r="B1047" t="str">
            <v>SELIG LIQUID NEUTROJEL49-SX-81</v>
          </cell>
          <cell r="C1047" t="str">
            <v xml:space="preserve">5 GL KISS           </v>
          </cell>
          <cell r="D1047">
            <v>5</v>
          </cell>
          <cell r="F1047">
            <v>444.00000000000006</v>
          </cell>
          <cell r="G1047">
            <v>11.100000000000001</v>
          </cell>
        </row>
        <row r="1048">
          <cell r="A1048" t="str">
            <v>022100</v>
          </cell>
          <cell r="B1048" t="str">
            <v xml:space="preserve">ZEP GROOVY V                  </v>
          </cell>
          <cell r="C1048" t="str">
            <v xml:space="preserve">1 EA AERO           </v>
          </cell>
          <cell r="D1048">
            <v>1</v>
          </cell>
          <cell r="F1048">
            <v>443.55</v>
          </cell>
          <cell r="G1048">
            <v>13.440909090909091</v>
          </cell>
        </row>
        <row r="1049">
          <cell r="A1049" t="str">
            <v>041521</v>
          </cell>
          <cell r="B1049" t="str">
            <v xml:space="preserve">ZEP BIG ORANGE                </v>
          </cell>
          <cell r="C1049" t="str">
            <v xml:space="preserve">1 GL                </v>
          </cell>
          <cell r="D1049">
            <v>1</v>
          </cell>
          <cell r="F1049">
            <v>442.53</v>
          </cell>
          <cell r="G1049">
            <v>49.169999999999995</v>
          </cell>
        </row>
        <row r="1050">
          <cell r="A1050" t="str">
            <v>107121</v>
          </cell>
          <cell r="B1050" t="str">
            <v xml:space="preserve">ZEP STRIP-EASE                </v>
          </cell>
          <cell r="C1050" t="str">
            <v xml:space="preserve">1 GL                </v>
          </cell>
          <cell r="D1050">
            <v>1</v>
          </cell>
          <cell r="F1050">
            <v>442.47000000000008</v>
          </cell>
          <cell r="G1050">
            <v>16.387777777777782</v>
          </cell>
        </row>
        <row r="1051">
          <cell r="A1051" t="str">
            <v>029801</v>
          </cell>
          <cell r="B1051" t="str">
            <v xml:space="preserve">ZEP ID FLUSH AEROSOL          </v>
          </cell>
          <cell r="C1051" t="str">
            <v xml:space="preserve">1 DZ AERO           </v>
          </cell>
          <cell r="D1051">
            <v>1</v>
          </cell>
          <cell r="F1051">
            <v>441.96</v>
          </cell>
          <cell r="G1051">
            <v>73.66</v>
          </cell>
        </row>
        <row r="1052">
          <cell r="A1052" t="str">
            <v>010800</v>
          </cell>
          <cell r="B1052" t="str">
            <v xml:space="preserve">ZEP BATTERY COAT              </v>
          </cell>
          <cell r="C1052" t="str">
            <v xml:space="preserve">1 EA AERO           </v>
          </cell>
          <cell r="D1052">
            <v>1</v>
          </cell>
          <cell r="F1052">
            <v>440.66</v>
          </cell>
          <cell r="G1052">
            <v>10.247906976744185</v>
          </cell>
        </row>
        <row r="1053">
          <cell r="A1053" t="str">
            <v>188552</v>
          </cell>
          <cell r="B1053" t="str">
            <v>AIR FAIR STRAWBERRY GREEN-LINK</v>
          </cell>
          <cell r="C1053" t="str">
            <v xml:space="preserve">2.75 GL BOTTLE      </v>
          </cell>
          <cell r="D1053">
            <v>1</v>
          </cell>
          <cell r="F1053">
            <v>438.83</v>
          </cell>
          <cell r="G1053">
            <v>62.69</v>
          </cell>
        </row>
        <row r="1054">
          <cell r="A1054" t="str">
            <v>009701</v>
          </cell>
          <cell r="B1054" t="str">
            <v xml:space="preserve">ZEP I D ORANGE                </v>
          </cell>
          <cell r="C1054" t="str">
            <v xml:space="preserve">1 DZ AERO           </v>
          </cell>
          <cell r="D1054">
            <v>1</v>
          </cell>
          <cell r="F1054">
            <v>438.26</v>
          </cell>
          <cell r="G1054">
            <v>87.652000000000001</v>
          </cell>
        </row>
        <row r="1055">
          <cell r="A1055" t="str">
            <v>C30401</v>
          </cell>
          <cell r="B1055" t="str">
            <v>S2D PORTABLE NEUTRAL FLOOR CLN</v>
          </cell>
          <cell r="C1055" t="str">
            <v xml:space="preserve">1 CS 4-2 LITER      </v>
          </cell>
          <cell r="D1055">
            <v>1</v>
          </cell>
          <cell r="F1055">
            <v>437.5</v>
          </cell>
          <cell r="G1055">
            <v>36.458333333333336</v>
          </cell>
        </row>
        <row r="1056">
          <cell r="A1056" t="str">
            <v>344700</v>
          </cell>
          <cell r="B1056" t="str">
            <v>ZEP METER MIST COCONUT VERBENA</v>
          </cell>
          <cell r="C1056" t="str">
            <v xml:space="preserve">1 EA AERO           </v>
          </cell>
          <cell r="D1056">
            <v>1</v>
          </cell>
          <cell r="F1056">
            <v>436.29</v>
          </cell>
          <cell r="G1056">
            <v>5.3206097560975616</v>
          </cell>
        </row>
        <row r="1057">
          <cell r="A1057" t="str">
            <v>M96785</v>
          </cell>
          <cell r="B1057" t="str">
            <v xml:space="preserve">Z-MAXX XTRA STRENGTH CLEANER  </v>
          </cell>
          <cell r="C1057" t="str">
            <v xml:space="preserve">55 GL DR            </v>
          </cell>
          <cell r="D1057">
            <v>55</v>
          </cell>
          <cell r="F1057">
            <v>435.05</v>
          </cell>
          <cell r="G1057">
            <v>7.91</v>
          </cell>
        </row>
        <row r="1058">
          <cell r="A1058" t="str">
            <v>146821</v>
          </cell>
          <cell r="B1058" t="str">
            <v xml:space="preserve">ZEP RUSTARRESTER              </v>
          </cell>
          <cell r="C1058" t="str">
            <v xml:space="preserve">1 GL                </v>
          </cell>
          <cell r="D1058">
            <v>1</v>
          </cell>
          <cell r="F1058">
            <v>425.92000000000007</v>
          </cell>
          <cell r="G1058">
            <v>53.240000000000009</v>
          </cell>
        </row>
        <row r="1059">
          <cell r="A1059" t="str">
            <v>184610</v>
          </cell>
          <cell r="B1059" t="str">
            <v xml:space="preserve">ZEP RING MASTER ANGLED NECK   </v>
          </cell>
          <cell r="C1059" t="str">
            <v xml:space="preserve">1 QT                </v>
          </cell>
          <cell r="D1059">
            <v>1</v>
          </cell>
          <cell r="F1059">
            <v>425.89999999999992</v>
          </cell>
          <cell r="G1059">
            <v>8.5179999999999989</v>
          </cell>
        </row>
        <row r="1060">
          <cell r="A1060" t="str">
            <v>J54950</v>
          </cell>
          <cell r="B1060" t="str">
            <v xml:space="preserve">XT-2401                       </v>
          </cell>
          <cell r="C1060" t="str">
            <v xml:space="preserve">20 GL DR            </v>
          </cell>
          <cell r="D1060">
            <v>20</v>
          </cell>
          <cell r="F1060">
            <v>425.2</v>
          </cell>
          <cell r="G1060">
            <v>21.26</v>
          </cell>
        </row>
        <row r="1061">
          <cell r="A1061" t="str">
            <v>045724</v>
          </cell>
          <cell r="B1061" t="str">
            <v xml:space="preserve">ZEPERFEX                      </v>
          </cell>
          <cell r="C1061" t="str">
            <v xml:space="preserve">4 GL CS             </v>
          </cell>
          <cell r="D1061">
            <v>4</v>
          </cell>
          <cell r="F1061">
            <v>424.52000000000004</v>
          </cell>
          <cell r="G1061">
            <v>26.532500000000002</v>
          </cell>
        </row>
        <row r="1062">
          <cell r="A1062" t="str">
            <v>C30001</v>
          </cell>
          <cell r="B1062" t="str">
            <v>S2D PORTABLE GLASS CLNR GL CON</v>
          </cell>
          <cell r="C1062" t="str">
            <v xml:space="preserve">1 CS 4-2 LITER      </v>
          </cell>
          <cell r="D1062">
            <v>1</v>
          </cell>
          <cell r="F1062">
            <v>423.78</v>
          </cell>
          <cell r="G1062">
            <v>47.086666666666673</v>
          </cell>
        </row>
        <row r="1063">
          <cell r="A1063" t="str">
            <v>N94701</v>
          </cell>
          <cell r="B1063" t="str">
            <v>IND PROMO-MORADO SUPER CLEANER</v>
          </cell>
          <cell r="C1063" t="str">
            <v xml:space="preserve">1 PKG PROMO 5 WEST  </v>
          </cell>
          <cell r="D1063">
            <v>1</v>
          </cell>
          <cell r="F1063">
            <v>417.47</v>
          </cell>
          <cell r="G1063">
            <v>417.47</v>
          </cell>
        </row>
        <row r="1064">
          <cell r="A1064" t="str">
            <v>063050</v>
          </cell>
          <cell r="B1064" t="str">
            <v xml:space="preserve">ZEP TIRELESS SHINE            </v>
          </cell>
          <cell r="C1064" t="str">
            <v xml:space="preserve">20 GL DR            </v>
          </cell>
          <cell r="D1064">
            <v>20</v>
          </cell>
          <cell r="F1064">
            <v>417.2</v>
          </cell>
          <cell r="G1064">
            <v>20.86</v>
          </cell>
        </row>
        <row r="1065">
          <cell r="A1065" t="str">
            <v>092006</v>
          </cell>
          <cell r="B1065" t="str">
            <v xml:space="preserve">ZEP E-2 HAND SOAP             </v>
          </cell>
          <cell r="C1065" t="str">
            <v xml:space="preserve">1 CS 6 LITERS *BM   </v>
          </cell>
          <cell r="D1065">
            <v>1</v>
          </cell>
          <cell r="F1065">
            <v>417.08</v>
          </cell>
          <cell r="G1065">
            <v>52.134999999999998</v>
          </cell>
        </row>
        <row r="1066">
          <cell r="A1066" t="str">
            <v>147235</v>
          </cell>
          <cell r="B1066" t="str">
            <v xml:space="preserve">ZEP MILDEW STAIN REMOVER      </v>
          </cell>
          <cell r="C1066" t="str">
            <v xml:space="preserve">5 GL PL             </v>
          </cell>
          <cell r="D1066">
            <v>5</v>
          </cell>
          <cell r="F1066">
            <v>411.6</v>
          </cell>
          <cell r="G1066">
            <v>6.8600000000000012</v>
          </cell>
        </row>
        <row r="1067">
          <cell r="A1067" t="str">
            <v>432235</v>
          </cell>
          <cell r="B1067" t="str">
            <v xml:space="preserve">R-6896                        </v>
          </cell>
          <cell r="C1067" t="str">
            <v xml:space="preserve">5 GL PL             </v>
          </cell>
          <cell r="D1067">
            <v>5</v>
          </cell>
          <cell r="F1067">
            <v>411.05</v>
          </cell>
          <cell r="G1067">
            <v>16.442</v>
          </cell>
        </row>
        <row r="1068">
          <cell r="A1068" t="str">
            <v>004601</v>
          </cell>
          <cell r="B1068" t="str">
            <v xml:space="preserve">ZEPRESTORE                    </v>
          </cell>
          <cell r="C1068" t="str">
            <v xml:space="preserve">1 DZ AERO           </v>
          </cell>
          <cell r="D1068">
            <v>1</v>
          </cell>
          <cell r="F1068">
            <v>402.42</v>
          </cell>
          <cell r="G1068">
            <v>100.605</v>
          </cell>
        </row>
        <row r="1069">
          <cell r="A1069" t="str">
            <v>F38110</v>
          </cell>
          <cell r="B1069" t="str">
            <v xml:space="preserve">ENF 20 SECOND ROACH KILLER    </v>
          </cell>
          <cell r="C1069" t="str">
            <v xml:space="preserve">1 EA                </v>
          </cell>
          <cell r="D1069">
            <v>1</v>
          </cell>
          <cell r="F1069">
            <v>401.01000000000005</v>
          </cell>
          <cell r="G1069">
            <v>8.0202000000000009</v>
          </cell>
        </row>
        <row r="1070">
          <cell r="A1070" t="str">
            <v>N95101</v>
          </cell>
          <cell r="B1070" t="str">
            <v xml:space="preserve">AUTO PROMO-Z MAXX BRAKE WASH  </v>
          </cell>
          <cell r="C1070" t="str">
            <v xml:space="preserve">1 PKG PROMO 9  WEST </v>
          </cell>
          <cell r="D1070">
            <v>1</v>
          </cell>
          <cell r="F1070">
            <v>399.99</v>
          </cell>
          <cell r="G1070">
            <v>399.99</v>
          </cell>
        </row>
        <row r="1071">
          <cell r="A1071" t="str">
            <v>087471</v>
          </cell>
          <cell r="B1071" t="str">
            <v xml:space="preserve">ZEP MANGO HAND SOAP FOAMING   </v>
          </cell>
          <cell r="C1071" t="str">
            <v xml:space="preserve">1 PKG               </v>
          </cell>
          <cell r="D1071">
            <v>1</v>
          </cell>
          <cell r="F1071">
            <v>399.96</v>
          </cell>
          <cell r="G1071">
            <v>99.99</v>
          </cell>
        </row>
        <row r="1072">
          <cell r="A1072" t="str">
            <v>091450</v>
          </cell>
          <cell r="B1072" t="str">
            <v xml:space="preserve">ZEP DELIGHT                   </v>
          </cell>
          <cell r="C1072" t="str">
            <v xml:space="preserve">20 GL DR            </v>
          </cell>
          <cell r="D1072">
            <v>20</v>
          </cell>
          <cell r="F1072">
            <v>399.6</v>
          </cell>
          <cell r="G1072">
            <v>9.99</v>
          </cell>
        </row>
        <row r="1073">
          <cell r="A1073" t="str">
            <v>100018</v>
          </cell>
          <cell r="B1073" t="str">
            <v xml:space="preserve">ZEP CLEAN EMS PROMO           </v>
          </cell>
          <cell r="C1073" t="str">
            <v xml:space="preserve">1 CS 6 TUB PROMO*BM </v>
          </cell>
          <cell r="D1073">
            <v>1</v>
          </cell>
          <cell r="F1073">
            <v>399.5</v>
          </cell>
          <cell r="G1073">
            <v>39.950000000000003</v>
          </cell>
        </row>
        <row r="1074">
          <cell r="A1074" t="str">
            <v>124866</v>
          </cell>
          <cell r="B1074" t="str">
            <v xml:space="preserve">FUZION NON-ALCOHOL FOAM SAN   </v>
          </cell>
          <cell r="C1074" t="str">
            <v xml:space="preserve">1 PKG 4&amp;6 SELECT    </v>
          </cell>
          <cell r="D1074">
            <v>1</v>
          </cell>
          <cell r="F1074">
            <v>398</v>
          </cell>
          <cell r="G1074">
            <v>199</v>
          </cell>
        </row>
        <row r="1075">
          <cell r="A1075" t="str">
            <v>R98166</v>
          </cell>
          <cell r="B1075" t="str">
            <v xml:space="preserve">HMRS FOAM HAND WASH PROMO     </v>
          </cell>
          <cell r="C1075" t="str">
            <v xml:space="preserve">1 PKG 4&amp;6 SELECT    </v>
          </cell>
          <cell r="D1075">
            <v>1</v>
          </cell>
          <cell r="F1075">
            <v>398</v>
          </cell>
          <cell r="G1075">
            <v>199</v>
          </cell>
        </row>
        <row r="1076">
          <cell r="A1076" t="str">
            <v>018901</v>
          </cell>
          <cell r="B1076" t="str">
            <v xml:space="preserve">ZEP AEROLUBE                  </v>
          </cell>
          <cell r="C1076" t="str">
            <v xml:space="preserve">1 DZ AERO           </v>
          </cell>
          <cell r="D1076">
            <v>1</v>
          </cell>
          <cell r="F1076">
            <v>397.23</v>
          </cell>
          <cell r="G1076">
            <v>79.445999999999998</v>
          </cell>
        </row>
        <row r="1077">
          <cell r="A1077" t="str">
            <v>168301</v>
          </cell>
          <cell r="B1077" t="str">
            <v xml:space="preserve">LEATHER CLEANER &amp; CONDITIONER </v>
          </cell>
          <cell r="C1077" t="str">
            <v xml:space="preserve">1 CS 12 QTS         </v>
          </cell>
          <cell r="D1077">
            <v>1</v>
          </cell>
          <cell r="F1077">
            <v>395.05999999999995</v>
          </cell>
          <cell r="G1077">
            <v>79.011999999999986</v>
          </cell>
        </row>
        <row r="1078">
          <cell r="A1078" t="str">
            <v>N27101</v>
          </cell>
          <cell r="B1078" t="str">
            <v xml:space="preserve">ZEP BIOFILM                   </v>
          </cell>
          <cell r="C1078" t="str">
            <v xml:space="preserve">INTRO #1 MW,NE&amp;CENT </v>
          </cell>
          <cell r="D1078">
            <v>1</v>
          </cell>
          <cell r="F1078">
            <v>395</v>
          </cell>
          <cell r="G1078">
            <v>395</v>
          </cell>
        </row>
        <row r="1079">
          <cell r="A1079" t="str">
            <v>N96701</v>
          </cell>
          <cell r="B1079" t="str">
            <v>ANTMAX BAITSTATION W ABAMECTIN</v>
          </cell>
          <cell r="C1079" t="str">
            <v xml:space="preserve">1 DZ  EAMBS4        </v>
          </cell>
          <cell r="D1079">
            <v>1</v>
          </cell>
          <cell r="F1079">
            <v>389.47</v>
          </cell>
          <cell r="G1079">
            <v>64.911666666666662</v>
          </cell>
        </row>
        <row r="1080">
          <cell r="A1080" t="str">
            <v>030800</v>
          </cell>
          <cell r="B1080" t="str">
            <v xml:space="preserve">ZEP BATTERY CARE              </v>
          </cell>
          <cell r="C1080" t="str">
            <v xml:space="preserve">1 EA AERO           </v>
          </cell>
          <cell r="D1080">
            <v>1</v>
          </cell>
          <cell r="F1080">
            <v>388.61000000000007</v>
          </cell>
          <cell r="G1080">
            <v>8.2682978723404279</v>
          </cell>
        </row>
        <row r="1081">
          <cell r="A1081" t="str">
            <v>289087</v>
          </cell>
          <cell r="B1081" t="str">
            <v xml:space="preserve">ZEP FS FORMULA 4665           </v>
          </cell>
          <cell r="C1081" t="str">
            <v xml:space="preserve">55 GL DR CENTRAL    </v>
          </cell>
          <cell r="D1081">
            <v>55</v>
          </cell>
          <cell r="F1081">
            <v>388.3</v>
          </cell>
          <cell r="G1081">
            <v>7.06</v>
          </cell>
        </row>
        <row r="1082">
          <cell r="A1082" t="str">
            <v>J46824</v>
          </cell>
          <cell r="B1082" t="str">
            <v xml:space="preserve">SELIG 64-SX-91 GERMICIDAL DET </v>
          </cell>
          <cell r="C1082" t="str">
            <v xml:space="preserve">4 GL CS             </v>
          </cell>
          <cell r="D1082">
            <v>4</v>
          </cell>
          <cell r="F1082">
            <v>383.76</v>
          </cell>
          <cell r="G1082">
            <v>10.66</v>
          </cell>
        </row>
        <row r="1083">
          <cell r="A1083" t="str">
            <v>127335</v>
          </cell>
          <cell r="B1083" t="str">
            <v xml:space="preserve">ZEP CERAMIC TILE CLEANER      </v>
          </cell>
          <cell r="C1083" t="str">
            <v xml:space="preserve">5 GL PL             </v>
          </cell>
          <cell r="D1083">
            <v>5</v>
          </cell>
          <cell r="F1083">
            <v>383.05</v>
          </cell>
          <cell r="G1083">
            <v>10.944285714285716</v>
          </cell>
        </row>
        <row r="1084">
          <cell r="A1084" t="str">
            <v>041035</v>
          </cell>
          <cell r="B1084" t="str">
            <v xml:space="preserve">ZEPRIDE-E                     </v>
          </cell>
          <cell r="C1084" t="str">
            <v xml:space="preserve">5 GL PL             </v>
          </cell>
          <cell r="D1084">
            <v>5</v>
          </cell>
          <cell r="F1084">
            <v>381.8</v>
          </cell>
          <cell r="G1084">
            <v>12.726666666666667</v>
          </cell>
        </row>
        <row r="1085">
          <cell r="A1085" t="str">
            <v>L83501</v>
          </cell>
          <cell r="B1085" t="str">
            <v xml:space="preserve">MOSQUITO &amp; FLYING INSECT KILL </v>
          </cell>
          <cell r="C1085" t="str">
            <v xml:space="preserve">1 CS 12 QTS         </v>
          </cell>
          <cell r="D1085">
            <v>1</v>
          </cell>
          <cell r="F1085">
            <v>380.32</v>
          </cell>
          <cell r="G1085">
            <v>190.16</v>
          </cell>
        </row>
        <row r="1086">
          <cell r="A1086" t="str">
            <v>019100</v>
          </cell>
          <cell r="B1086" t="str">
            <v xml:space="preserve">ZEP PAR                       </v>
          </cell>
          <cell r="C1086" t="str">
            <v xml:space="preserve">1 EA AERO           </v>
          </cell>
          <cell r="D1086">
            <v>1</v>
          </cell>
          <cell r="F1086">
            <v>379.28</v>
          </cell>
          <cell r="G1086">
            <v>11.852499999999999</v>
          </cell>
        </row>
        <row r="1087">
          <cell r="A1087" t="str">
            <v>L89001</v>
          </cell>
          <cell r="B1087" t="str">
            <v>SELIG VANDAL MARK REMOVER AERO</v>
          </cell>
          <cell r="C1087" t="str">
            <v xml:space="preserve">1 DZ AERO           </v>
          </cell>
          <cell r="D1087">
            <v>1</v>
          </cell>
          <cell r="F1087">
            <v>379.03</v>
          </cell>
          <cell r="G1087">
            <v>63.17166666666666</v>
          </cell>
        </row>
        <row r="1088">
          <cell r="A1088" t="str">
            <v>872666</v>
          </cell>
          <cell r="B1088" t="str">
            <v>TRASH LINERS CLEAR 35 GL CL-35</v>
          </cell>
          <cell r="C1088" t="str">
            <v xml:space="preserve">3 CS PROMO          </v>
          </cell>
          <cell r="D1088">
            <v>1</v>
          </cell>
          <cell r="F1088">
            <v>376</v>
          </cell>
          <cell r="G1088">
            <v>188</v>
          </cell>
        </row>
        <row r="1089">
          <cell r="A1089" t="str">
            <v>063650</v>
          </cell>
          <cell r="B1089" t="str">
            <v xml:space="preserve">ZEP BEST DRESSED              </v>
          </cell>
          <cell r="C1089" t="str">
            <v xml:space="preserve">20 GL DR            </v>
          </cell>
          <cell r="D1089">
            <v>20</v>
          </cell>
          <cell r="F1089">
            <v>371.8</v>
          </cell>
          <cell r="G1089">
            <v>18.59</v>
          </cell>
        </row>
        <row r="1090">
          <cell r="A1090" t="str">
            <v>156301</v>
          </cell>
          <cell r="B1090" t="str">
            <v xml:space="preserve">ZEP PROTEIN STAIN REMOVER     </v>
          </cell>
          <cell r="C1090" t="str">
            <v xml:space="preserve">1 CS 12 QTS         </v>
          </cell>
          <cell r="D1090">
            <v>1</v>
          </cell>
          <cell r="F1090">
            <v>371.76</v>
          </cell>
          <cell r="G1090">
            <v>92.94</v>
          </cell>
        </row>
        <row r="1091">
          <cell r="A1091" t="str">
            <v>141800</v>
          </cell>
          <cell r="B1091" t="str">
            <v xml:space="preserve">CLEAN'EMS UPHOLSTERY TOWELS   </v>
          </cell>
          <cell r="C1091" t="str">
            <v xml:space="preserve">1 TUB               </v>
          </cell>
          <cell r="D1091">
            <v>1</v>
          </cell>
          <cell r="F1091">
            <v>369.14</v>
          </cell>
          <cell r="G1091">
            <v>8.5846511627906974</v>
          </cell>
        </row>
        <row r="1092">
          <cell r="A1092" t="str">
            <v>197521</v>
          </cell>
          <cell r="B1092" t="str">
            <v>AIR FAIR CHERRY CONC GREENLINK</v>
          </cell>
          <cell r="C1092" t="str">
            <v xml:space="preserve">1 GL                </v>
          </cell>
          <cell r="D1092">
            <v>1</v>
          </cell>
          <cell r="F1092">
            <v>366.68</v>
          </cell>
          <cell r="G1092">
            <v>45.835000000000001</v>
          </cell>
        </row>
        <row r="1093">
          <cell r="A1093" t="str">
            <v>077135</v>
          </cell>
          <cell r="B1093" t="str">
            <v xml:space="preserve">ZEP O.J.                      </v>
          </cell>
          <cell r="C1093" t="str">
            <v xml:space="preserve">5 GL PL             </v>
          </cell>
          <cell r="D1093">
            <v>5</v>
          </cell>
          <cell r="F1093">
            <v>366.1</v>
          </cell>
          <cell r="G1093">
            <v>18.305</v>
          </cell>
        </row>
        <row r="1094">
          <cell r="A1094" t="str">
            <v>M82750</v>
          </cell>
          <cell r="B1094" t="str">
            <v xml:space="preserve">ZEP BULLDOG                   </v>
          </cell>
          <cell r="C1094" t="str">
            <v xml:space="preserve">20 GL DR            </v>
          </cell>
          <cell r="D1094">
            <v>20</v>
          </cell>
          <cell r="F1094">
            <v>365.6</v>
          </cell>
          <cell r="G1094">
            <v>18.28</v>
          </cell>
        </row>
        <row r="1095">
          <cell r="A1095" t="str">
            <v>147024</v>
          </cell>
          <cell r="B1095" t="str">
            <v xml:space="preserve">ZEP RUST REMOVER              </v>
          </cell>
          <cell r="C1095" t="str">
            <v xml:space="preserve">4 GL CS             </v>
          </cell>
          <cell r="D1095">
            <v>4</v>
          </cell>
          <cell r="F1095">
            <v>365.32</v>
          </cell>
          <cell r="G1095">
            <v>18.265999999999998</v>
          </cell>
        </row>
        <row r="1096">
          <cell r="A1096" t="str">
            <v>L83201</v>
          </cell>
          <cell r="B1096" t="str">
            <v xml:space="preserve">FLEA KILL CARPETS &amp; FURNITURE </v>
          </cell>
          <cell r="C1096" t="str">
            <v xml:space="preserve">1 DZ  CFF16         </v>
          </cell>
          <cell r="D1096">
            <v>1</v>
          </cell>
          <cell r="F1096">
            <v>362.88</v>
          </cell>
          <cell r="G1096">
            <v>60.48</v>
          </cell>
        </row>
        <row r="1097">
          <cell r="A1097" t="str">
            <v>189000</v>
          </cell>
          <cell r="B1097" t="str">
            <v>ZEP AIR FAIR CHERRY GREEN-LINK</v>
          </cell>
          <cell r="C1097" t="str">
            <v xml:space="preserve">1 QT                </v>
          </cell>
          <cell r="D1097">
            <v>1</v>
          </cell>
          <cell r="F1097">
            <v>361</v>
          </cell>
          <cell r="G1097">
            <v>11.64516129032258</v>
          </cell>
        </row>
        <row r="1098">
          <cell r="A1098" t="str">
            <v>C30218</v>
          </cell>
          <cell r="B1098" t="str">
            <v>S2D PORTABLE NON-ACID BR CLEAN</v>
          </cell>
          <cell r="C1098" t="str">
            <v xml:space="preserve">2CS PKG W/DISPENSER </v>
          </cell>
          <cell r="D1098">
            <v>1</v>
          </cell>
          <cell r="F1098">
            <v>359.97</v>
          </cell>
          <cell r="G1098">
            <v>119.99</v>
          </cell>
        </row>
        <row r="1099">
          <cell r="A1099" t="str">
            <v>M96640</v>
          </cell>
          <cell r="B1099" t="str">
            <v xml:space="preserve">Z-MAXX POWDER DETERGENT       </v>
          </cell>
          <cell r="C1099" t="str">
            <v xml:space="preserve">100 LB DR           </v>
          </cell>
          <cell r="D1099">
            <v>1</v>
          </cell>
          <cell r="F1099">
            <v>357.06</v>
          </cell>
          <cell r="G1099">
            <v>178.53</v>
          </cell>
        </row>
        <row r="1100">
          <cell r="A1100" t="str">
            <v>032400</v>
          </cell>
          <cell r="B1100" t="str">
            <v xml:space="preserve">ZEP WRITE AWAY - NEW          </v>
          </cell>
          <cell r="C1100" t="str">
            <v xml:space="preserve">1 EA AERO           </v>
          </cell>
          <cell r="D1100">
            <v>1</v>
          </cell>
          <cell r="F1100">
            <v>355.48</v>
          </cell>
          <cell r="G1100">
            <v>12.257931034482759</v>
          </cell>
        </row>
        <row r="1101">
          <cell r="A1101" t="str">
            <v>338635</v>
          </cell>
          <cell r="B1101" t="str">
            <v xml:space="preserve">ZEP FS FORMULA 386L           </v>
          </cell>
          <cell r="C1101" t="str">
            <v xml:space="preserve">5 GL PL             </v>
          </cell>
          <cell r="D1101">
            <v>5</v>
          </cell>
          <cell r="F1101">
            <v>349.36</v>
          </cell>
          <cell r="G1101">
            <v>23.290666666666667</v>
          </cell>
        </row>
        <row r="1102">
          <cell r="A1102" t="str">
            <v>037669</v>
          </cell>
          <cell r="B1102" t="str">
            <v xml:space="preserve">ZEP TNT                       </v>
          </cell>
          <cell r="C1102" t="str">
            <v xml:space="preserve">55 GL DR-PROMO      </v>
          </cell>
          <cell r="D1102">
            <v>1</v>
          </cell>
          <cell r="F1102">
            <v>348.24</v>
          </cell>
          <cell r="G1102">
            <v>348.24</v>
          </cell>
        </row>
        <row r="1103">
          <cell r="A1103" t="str">
            <v>097911</v>
          </cell>
          <cell r="B1103" t="str">
            <v xml:space="preserve">ZEP V.I.P.                    </v>
          </cell>
          <cell r="C1103" t="str">
            <v xml:space="preserve">1 CS 6 ROUND LITERS </v>
          </cell>
          <cell r="D1103">
            <v>1</v>
          </cell>
          <cell r="F1103">
            <v>347.38</v>
          </cell>
          <cell r="G1103">
            <v>57.896666666666668</v>
          </cell>
        </row>
        <row r="1104">
          <cell r="A1104" t="str">
            <v>082035</v>
          </cell>
          <cell r="B1104" t="str">
            <v>ZEP FOAMING TIRE &amp; ENGINE CLNR</v>
          </cell>
          <cell r="C1104" t="str">
            <v xml:space="preserve">5 GL PL             </v>
          </cell>
          <cell r="D1104">
            <v>5</v>
          </cell>
          <cell r="F1104">
            <v>344.1</v>
          </cell>
          <cell r="G1104">
            <v>13.764000000000001</v>
          </cell>
        </row>
        <row r="1105">
          <cell r="A1105" t="str">
            <v>260524</v>
          </cell>
          <cell r="B1105" t="str">
            <v>PROVISIONS AUTO WAREWASH L SMS</v>
          </cell>
          <cell r="C1105" t="str">
            <v xml:space="preserve">4 GL CS             </v>
          </cell>
          <cell r="D1105">
            <v>4</v>
          </cell>
          <cell r="F1105">
            <v>342.72</v>
          </cell>
          <cell r="G1105">
            <v>14.28</v>
          </cell>
        </row>
        <row r="1106">
          <cell r="A1106" t="str">
            <v>067908</v>
          </cell>
          <cell r="B1106" t="str">
            <v xml:space="preserve">ZEP SPIRIT II R.T.U.          </v>
          </cell>
          <cell r="C1106" t="str">
            <v xml:space="preserve">1 QT     GREEN-LINK </v>
          </cell>
          <cell r="D1106">
            <v>1</v>
          </cell>
          <cell r="F1106">
            <v>341.41999999999996</v>
          </cell>
          <cell r="G1106">
            <v>6.9677551020408153</v>
          </cell>
        </row>
        <row r="1107">
          <cell r="A1107" t="str">
            <v>M94985</v>
          </cell>
          <cell r="B1107" t="str">
            <v xml:space="preserve">ZEP HIDDEN GLASS              </v>
          </cell>
          <cell r="C1107" t="str">
            <v xml:space="preserve">55 GL DR            </v>
          </cell>
          <cell r="D1107">
            <v>55</v>
          </cell>
          <cell r="F1107">
            <v>341</v>
          </cell>
          <cell r="G1107">
            <v>6.2</v>
          </cell>
        </row>
        <row r="1108">
          <cell r="A1108" t="str">
            <v>028600</v>
          </cell>
          <cell r="B1108" t="str">
            <v>ZEP CHOKE &amp; CARBURETOR CLEANER</v>
          </cell>
          <cell r="C1108" t="str">
            <v xml:space="preserve">1 EA AERO           </v>
          </cell>
          <cell r="D1108">
            <v>1</v>
          </cell>
          <cell r="F1108">
            <v>340.22</v>
          </cell>
          <cell r="G1108">
            <v>10.006470588235295</v>
          </cell>
        </row>
        <row r="1109">
          <cell r="A1109" t="str">
            <v>197121</v>
          </cell>
          <cell r="B1109" t="str">
            <v xml:space="preserve">ZEP SHIELD                    </v>
          </cell>
          <cell r="C1109" t="str">
            <v xml:space="preserve">1 GL                </v>
          </cell>
          <cell r="D1109">
            <v>1</v>
          </cell>
          <cell r="F1109">
            <v>339.99999999999994</v>
          </cell>
          <cell r="G1109">
            <v>19.999999999999996</v>
          </cell>
        </row>
        <row r="1110">
          <cell r="A1110" t="str">
            <v>212735</v>
          </cell>
          <cell r="B1110" t="str">
            <v xml:space="preserve">ZEP TIRELESS SHINE VOC        </v>
          </cell>
          <cell r="C1110" t="str">
            <v xml:space="preserve">5 GL PL             </v>
          </cell>
          <cell r="D1110">
            <v>5</v>
          </cell>
          <cell r="F1110">
            <v>338</v>
          </cell>
          <cell r="G1110">
            <v>33.799999999999997</v>
          </cell>
        </row>
        <row r="1111">
          <cell r="A1111" t="str">
            <v>331800</v>
          </cell>
          <cell r="B1111" t="str">
            <v xml:space="preserve">ZEP METER MIST GREEN APPLE    </v>
          </cell>
          <cell r="C1111" t="str">
            <v xml:space="preserve">1 EA AERO           </v>
          </cell>
          <cell r="D1111">
            <v>1</v>
          </cell>
          <cell r="F1111">
            <v>337.02</v>
          </cell>
          <cell r="G1111">
            <v>4.9561764705882352</v>
          </cell>
        </row>
        <row r="1112">
          <cell r="A1112" t="str">
            <v>103622</v>
          </cell>
          <cell r="B1112" t="str">
            <v xml:space="preserve">GREEN-LINK GLASS CLEANER CONC </v>
          </cell>
          <cell r="C1112" t="str">
            <v xml:space="preserve">1 GL     GREEN-LINK </v>
          </cell>
          <cell r="D1112">
            <v>1</v>
          </cell>
          <cell r="F1112">
            <v>334.32000000000005</v>
          </cell>
          <cell r="G1112">
            <v>27.860000000000003</v>
          </cell>
        </row>
        <row r="1113">
          <cell r="A1113" t="str">
            <v>097905</v>
          </cell>
          <cell r="B1113" t="str">
            <v xml:space="preserve">ZEP V.I.P.                    </v>
          </cell>
          <cell r="C1113" t="str">
            <v xml:space="preserve">1 EA 500 ML         </v>
          </cell>
          <cell r="D1113">
            <v>1</v>
          </cell>
          <cell r="F1113">
            <v>333.88</v>
          </cell>
          <cell r="G1113">
            <v>5.4734426229508193</v>
          </cell>
        </row>
        <row r="1114">
          <cell r="A1114" t="str">
            <v>541535</v>
          </cell>
          <cell r="B1114" t="str">
            <v xml:space="preserve">R-6676                        </v>
          </cell>
          <cell r="C1114" t="str">
            <v xml:space="preserve">5 GL PL             </v>
          </cell>
          <cell r="D1114">
            <v>5</v>
          </cell>
          <cell r="F1114">
            <v>333</v>
          </cell>
          <cell r="G1114">
            <v>22.2</v>
          </cell>
        </row>
        <row r="1115">
          <cell r="A1115" t="str">
            <v>L93550</v>
          </cell>
          <cell r="B1115" t="str">
            <v xml:space="preserve">ZEP BRAKE FLUSH - CA          </v>
          </cell>
          <cell r="C1115" t="str">
            <v xml:space="preserve">20 GL DR            </v>
          </cell>
          <cell r="D1115">
            <v>20</v>
          </cell>
          <cell r="F1115">
            <v>332.6</v>
          </cell>
          <cell r="G1115">
            <v>5.5433333333333339</v>
          </cell>
        </row>
        <row r="1116">
          <cell r="A1116" t="str">
            <v>940201</v>
          </cell>
          <cell r="B1116" t="str">
            <v xml:space="preserve">SELIG AIR AID                 </v>
          </cell>
          <cell r="C1116" t="str">
            <v xml:space="preserve">1 DZ AERO           </v>
          </cell>
          <cell r="D1116">
            <v>1</v>
          </cell>
          <cell r="F1116">
            <v>332.39</v>
          </cell>
          <cell r="G1116">
            <v>83.097499999999997</v>
          </cell>
        </row>
        <row r="1117">
          <cell r="A1117" t="str">
            <v>101111</v>
          </cell>
          <cell r="B1117" t="str">
            <v xml:space="preserve">ZEP GARDEN WALK GREEN-LINK    </v>
          </cell>
          <cell r="C1117" t="str">
            <v xml:space="preserve">1 CS 6 LITERS *BM   </v>
          </cell>
          <cell r="D1117">
            <v>1</v>
          </cell>
          <cell r="F1117">
            <v>330.99</v>
          </cell>
          <cell r="G1117">
            <v>55.164999999999999</v>
          </cell>
        </row>
        <row r="1118">
          <cell r="A1118" t="str">
            <v>N87801</v>
          </cell>
          <cell r="B1118" t="str">
            <v xml:space="preserve">HOLIDAY SEASON CINNAMON SCENT </v>
          </cell>
          <cell r="C1118" t="str">
            <v xml:space="preserve">1 PKG  SE/EAST      </v>
          </cell>
          <cell r="D1118">
            <v>1</v>
          </cell>
          <cell r="F1118">
            <v>330</v>
          </cell>
          <cell r="G1118">
            <v>165</v>
          </cell>
        </row>
        <row r="1119">
          <cell r="A1119" t="str">
            <v>215952</v>
          </cell>
          <cell r="B1119" t="str">
            <v xml:space="preserve">CONC SMOKESCREEN DEOD G-LINK  </v>
          </cell>
          <cell r="C1119" t="str">
            <v xml:space="preserve">2.5 GL ZDS          </v>
          </cell>
          <cell r="D1119">
            <v>1</v>
          </cell>
          <cell r="F1119">
            <v>328.3</v>
          </cell>
          <cell r="G1119">
            <v>164.15</v>
          </cell>
        </row>
        <row r="1120">
          <cell r="A1120" t="str">
            <v>680901</v>
          </cell>
          <cell r="B1120" t="str">
            <v xml:space="preserve">BLUE REMOVABLE THREAD LOCKER  </v>
          </cell>
          <cell r="C1120" t="str">
            <v xml:space="preserve">1 CS 10 EA          </v>
          </cell>
          <cell r="D1120">
            <v>1</v>
          </cell>
          <cell r="F1120">
            <v>327.51</v>
          </cell>
          <cell r="G1120">
            <v>327.51</v>
          </cell>
        </row>
        <row r="1121">
          <cell r="A1121" t="str">
            <v>039250</v>
          </cell>
          <cell r="B1121" t="str">
            <v xml:space="preserve">ZEP PLUS                      </v>
          </cell>
          <cell r="C1121" t="str">
            <v xml:space="preserve">20 GL DR            </v>
          </cell>
          <cell r="D1121">
            <v>20</v>
          </cell>
          <cell r="F1121">
            <v>327.39999999999998</v>
          </cell>
          <cell r="G1121">
            <v>16.369999999999997</v>
          </cell>
        </row>
        <row r="1122">
          <cell r="A1122" t="str">
            <v>115633</v>
          </cell>
          <cell r="B1122" t="str">
            <v xml:space="preserve">ZEP CHLOR 2                   </v>
          </cell>
          <cell r="C1122" t="str">
            <v xml:space="preserve">40 LB DR            </v>
          </cell>
          <cell r="D1122">
            <v>0.4</v>
          </cell>
          <cell r="F1122">
            <v>327.01</v>
          </cell>
          <cell r="G1122">
            <v>408.76249999999999</v>
          </cell>
        </row>
        <row r="1123">
          <cell r="A1123" t="str">
            <v>039235</v>
          </cell>
          <cell r="B1123" t="str">
            <v xml:space="preserve">ZEP PLUS                      </v>
          </cell>
          <cell r="C1123" t="str">
            <v xml:space="preserve">5 GL PL             </v>
          </cell>
          <cell r="D1123">
            <v>5</v>
          </cell>
          <cell r="F1123">
            <v>326.5</v>
          </cell>
          <cell r="G1123">
            <v>16.324999999999999</v>
          </cell>
        </row>
        <row r="1124">
          <cell r="A1124" t="str">
            <v>054501</v>
          </cell>
          <cell r="B1124" t="str">
            <v xml:space="preserve">ZEP PREP CLAY                 </v>
          </cell>
          <cell r="C1124" t="str">
            <v xml:space="preserve">1 CS 6 EA           </v>
          </cell>
          <cell r="D1124">
            <v>1</v>
          </cell>
          <cell r="F1124">
            <v>326.04999999999995</v>
          </cell>
          <cell r="G1124">
            <v>163.02499999999998</v>
          </cell>
        </row>
        <row r="1125">
          <cell r="A1125" t="str">
            <v>278235</v>
          </cell>
          <cell r="B1125" t="str">
            <v xml:space="preserve">X-1391                        </v>
          </cell>
          <cell r="C1125" t="str">
            <v xml:space="preserve">5 GL PL             </v>
          </cell>
          <cell r="D1125">
            <v>5</v>
          </cell>
          <cell r="F1125">
            <v>325.60000000000002</v>
          </cell>
          <cell r="G1125">
            <v>16.28</v>
          </cell>
        </row>
        <row r="1126">
          <cell r="A1126" t="str">
            <v>048500</v>
          </cell>
          <cell r="B1126" t="str">
            <v xml:space="preserve">ZEP BIG ORANGE-E              </v>
          </cell>
          <cell r="C1126" t="str">
            <v xml:space="preserve">1 QT                </v>
          </cell>
          <cell r="D1126">
            <v>1</v>
          </cell>
          <cell r="F1126">
            <v>325.08</v>
          </cell>
          <cell r="G1126">
            <v>14.133913043478261</v>
          </cell>
        </row>
        <row r="1127">
          <cell r="A1127" t="str">
            <v>M98135</v>
          </cell>
          <cell r="B1127" t="str">
            <v xml:space="preserve">ZEP KING-PIN POWDER           </v>
          </cell>
          <cell r="C1127" t="str">
            <v xml:space="preserve">35 LB DR            </v>
          </cell>
          <cell r="D1127">
            <v>0.35</v>
          </cell>
          <cell r="F1127">
            <v>324.16999999999996</v>
          </cell>
          <cell r="G1127">
            <v>463.1</v>
          </cell>
        </row>
        <row r="1128">
          <cell r="A1128" t="str">
            <v>N85302</v>
          </cell>
          <cell r="B1128" t="str">
            <v xml:space="preserve">CLEAN &amp; GREEN FOR BUILDINGS   </v>
          </cell>
          <cell r="C1128" t="str">
            <v xml:space="preserve">EAST/SE PROMO PKG   </v>
          </cell>
          <cell r="D1128">
            <v>1</v>
          </cell>
          <cell r="F1128">
            <v>320</v>
          </cell>
          <cell r="G1128">
            <v>160</v>
          </cell>
        </row>
        <row r="1129">
          <cell r="A1129" t="str">
            <v>095021</v>
          </cell>
          <cell r="B1129" t="str">
            <v xml:space="preserve">ZEP DOUBLE PLAY               </v>
          </cell>
          <cell r="C1129" t="str">
            <v xml:space="preserve">1 GL                </v>
          </cell>
          <cell r="D1129">
            <v>1</v>
          </cell>
          <cell r="F1129">
            <v>317.68</v>
          </cell>
          <cell r="G1129">
            <v>26.473333333333333</v>
          </cell>
        </row>
        <row r="1130">
          <cell r="A1130" t="str">
            <v>109850</v>
          </cell>
          <cell r="B1130" t="str">
            <v xml:space="preserve">ZEP FORMULA 7961              </v>
          </cell>
          <cell r="C1130" t="str">
            <v xml:space="preserve">20 GL DR            </v>
          </cell>
          <cell r="D1130">
            <v>20</v>
          </cell>
          <cell r="F1130">
            <v>317.2</v>
          </cell>
          <cell r="G1130">
            <v>15.86</v>
          </cell>
        </row>
        <row r="1131">
          <cell r="A1131" t="str">
            <v>169301</v>
          </cell>
          <cell r="B1131" t="str">
            <v xml:space="preserve">AIR FAIR NEW CAR GREEN-LINK   </v>
          </cell>
          <cell r="C1131" t="str">
            <v xml:space="preserve">1 CS 12 QTS         </v>
          </cell>
          <cell r="D1131">
            <v>1</v>
          </cell>
          <cell r="F1131">
            <v>315.83999999999997</v>
          </cell>
          <cell r="G1131">
            <v>78.959999999999994</v>
          </cell>
        </row>
        <row r="1132">
          <cell r="A1132" t="str">
            <v>018500</v>
          </cell>
          <cell r="B1132" t="str">
            <v xml:space="preserve">ZEP BIG ORANGE-E AEROSOL      </v>
          </cell>
          <cell r="C1132" t="str">
            <v xml:space="preserve">1 EA AERO           </v>
          </cell>
          <cell r="D1132">
            <v>1</v>
          </cell>
          <cell r="F1132">
            <v>313.75</v>
          </cell>
          <cell r="G1132">
            <v>15.6875</v>
          </cell>
        </row>
        <row r="1133">
          <cell r="A1133" t="str">
            <v>036150</v>
          </cell>
          <cell r="B1133" t="str">
            <v xml:space="preserve">ZEP ULTRASUDS                 </v>
          </cell>
          <cell r="C1133" t="str">
            <v xml:space="preserve">20 GL DR            </v>
          </cell>
          <cell r="D1133">
            <v>20</v>
          </cell>
          <cell r="F1133">
            <v>311.39999999999998</v>
          </cell>
          <cell r="G1133">
            <v>15.569999999999999</v>
          </cell>
        </row>
        <row r="1134">
          <cell r="A1134" t="str">
            <v>113401</v>
          </cell>
          <cell r="B1134" t="str">
            <v>EXTRA DUTY CLNR WITH FAST TECH</v>
          </cell>
          <cell r="C1134" t="str">
            <v xml:space="preserve">2 LITER             </v>
          </cell>
          <cell r="D1134">
            <v>1</v>
          </cell>
          <cell r="F1134">
            <v>309.33999999999997</v>
          </cell>
          <cell r="G1134">
            <v>309.33999999999997</v>
          </cell>
        </row>
        <row r="1135">
          <cell r="A1135" t="str">
            <v>143801</v>
          </cell>
          <cell r="B1135" t="str">
            <v xml:space="preserve">ZEP FAST GASKET YELLOW - NEW  </v>
          </cell>
          <cell r="C1135" t="str">
            <v xml:space="preserve">1 DZ                </v>
          </cell>
          <cell r="D1135">
            <v>1</v>
          </cell>
          <cell r="F1135">
            <v>307.54000000000002</v>
          </cell>
          <cell r="G1135">
            <v>153.77000000000001</v>
          </cell>
        </row>
        <row r="1136">
          <cell r="A1136" t="str">
            <v>342900</v>
          </cell>
          <cell r="B1136" t="str">
            <v xml:space="preserve">ZEP METER MIST HERBAL SPA     </v>
          </cell>
          <cell r="C1136" t="str">
            <v xml:space="preserve">1 EA AERO           </v>
          </cell>
          <cell r="D1136">
            <v>1</v>
          </cell>
          <cell r="F1136">
            <v>303.59999999999997</v>
          </cell>
          <cell r="G1136">
            <v>5.4214285714285708</v>
          </cell>
        </row>
        <row r="1137">
          <cell r="A1137" t="str">
            <v>L83004</v>
          </cell>
          <cell r="B1137" t="str">
            <v>ANT &amp; INSECT BARRIER TREATMENT</v>
          </cell>
          <cell r="C1137" t="str">
            <v xml:space="preserve">1 CS 6-4 LB JUG     </v>
          </cell>
          <cell r="D1137">
            <v>1</v>
          </cell>
          <cell r="F1137">
            <v>303.20999999999998</v>
          </cell>
          <cell r="G1137">
            <v>60.641999999999996</v>
          </cell>
        </row>
        <row r="1138">
          <cell r="A1138" t="str">
            <v>242921</v>
          </cell>
          <cell r="B1138" t="str">
            <v xml:space="preserve">ZEP FS FORMULA 12167          </v>
          </cell>
          <cell r="C1138" t="str">
            <v xml:space="preserve">1 GL                </v>
          </cell>
          <cell r="D1138">
            <v>1</v>
          </cell>
          <cell r="F1138">
            <v>301.86</v>
          </cell>
          <cell r="G1138">
            <v>11.610000000000001</v>
          </cell>
        </row>
        <row r="1139">
          <cell r="A1139" t="str">
            <v>128635</v>
          </cell>
          <cell r="B1139" t="str">
            <v xml:space="preserve">ZEP PREP CARPET PRETREATMENT  </v>
          </cell>
          <cell r="C1139" t="str">
            <v xml:space="preserve">5 GL PL             </v>
          </cell>
          <cell r="D1139">
            <v>5</v>
          </cell>
          <cell r="F1139">
            <v>301.10000000000002</v>
          </cell>
          <cell r="G1139">
            <v>12.044</v>
          </cell>
        </row>
        <row r="1140">
          <cell r="A1140" t="str">
            <v>574735</v>
          </cell>
          <cell r="B1140" t="str">
            <v xml:space="preserve">R-6394                        </v>
          </cell>
          <cell r="C1140" t="str">
            <v xml:space="preserve">5 GL PL             </v>
          </cell>
          <cell r="D1140">
            <v>5</v>
          </cell>
          <cell r="F1140">
            <v>300.60000000000002</v>
          </cell>
          <cell r="G1140">
            <v>20.04</v>
          </cell>
        </row>
        <row r="1141">
          <cell r="A1141" t="str">
            <v>A15301</v>
          </cell>
          <cell r="B1141" t="str">
            <v xml:space="preserve">PRIMER A-A-1551 GRAY          </v>
          </cell>
          <cell r="C1141" t="str">
            <v xml:space="preserve">1 DZ PTS ABILITYONE </v>
          </cell>
          <cell r="D1141">
            <v>1</v>
          </cell>
          <cell r="F1141">
            <v>300.12</v>
          </cell>
          <cell r="G1141">
            <v>100.04</v>
          </cell>
        </row>
        <row r="1142">
          <cell r="A1142" t="str">
            <v>092519</v>
          </cell>
          <cell r="B1142" t="str">
            <v xml:space="preserve">ZEP REACH PROMO               </v>
          </cell>
          <cell r="C1142" t="str">
            <v xml:space="preserve">1 "HOT PRICE" PKG   </v>
          </cell>
          <cell r="D1142">
            <v>1</v>
          </cell>
          <cell r="F1142">
            <v>300</v>
          </cell>
          <cell r="G1142">
            <v>60</v>
          </cell>
        </row>
        <row r="1143">
          <cell r="A1143" t="str">
            <v>246935</v>
          </cell>
          <cell r="B1143" t="str">
            <v xml:space="preserve">ZEP FS FLOOR SCRUB            </v>
          </cell>
          <cell r="C1143" t="str">
            <v xml:space="preserve">5 GL PL             </v>
          </cell>
          <cell r="D1143">
            <v>5</v>
          </cell>
          <cell r="F1143">
            <v>298.60000000000002</v>
          </cell>
          <cell r="G1143">
            <v>14.930000000000001</v>
          </cell>
        </row>
        <row r="1144">
          <cell r="A1144" t="str">
            <v>157921</v>
          </cell>
          <cell r="B1144" t="str">
            <v>PROVISION LIME &amp; SCALE REMOVER</v>
          </cell>
          <cell r="C1144" t="str">
            <v xml:space="preserve">1 GL                </v>
          </cell>
          <cell r="D1144">
            <v>1</v>
          </cell>
          <cell r="F1144">
            <v>294.04999999999995</v>
          </cell>
          <cell r="G1144">
            <v>18.378124999999997</v>
          </cell>
        </row>
        <row r="1145">
          <cell r="A1145" t="str">
            <v>008300</v>
          </cell>
          <cell r="B1145" t="str">
            <v xml:space="preserve">ZEP-OFF                       </v>
          </cell>
          <cell r="C1145" t="str">
            <v xml:space="preserve">1 EA AERO           </v>
          </cell>
          <cell r="D1145">
            <v>1</v>
          </cell>
          <cell r="F1145">
            <v>292.14000000000004</v>
          </cell>
          <cell r="G1145">
            <v>9.4238709677419372</v>
          </cell>
        </row>
        <row r="1146">
          <cell r="A1146" t="str">
            <v>174712</v>
          </cell>
          <cell r="B1146" t="str">
            <v xml:space="preserve">ZEP SCENT-ETTE                </v>
          </cell>
          <cell r="C1146" t="str">
            <v xml:space="preserve">12 DZ CS            </v>
          </cell>
          <cell r="D1146">
            <v>12</v>
          </cell>
          <cell r="F1146">
            <v>291.72000000000003</v>
          </cell>
          <cell r="G1146">
            <v>24.31</v>
          </cell>
        </row>
        <row r="1147">
          <cell r="A1147" t="str">
            <v>036236</v>
          </cell>
          <cell r="B1147" t="str">
            <v xml:space="preserve">ZEPRESTO WITH BASKET          </v>
          </cell>
          <cell r="C1147" t="str">
            <v xml:space="preserve">5 GL PL             </v>
          </cell>
          <cell r="D1147">
            <v>5</v>
          </cell>
          <cell r="F1147">
            <v>291.2</v>
          </cell>
          <cell r="G1147">
            <v>29.119999999999997</v>
          </cell>
        </row>
        <row r="1148">
          <cell r="A1148" t="str">
            <v>425134</v>
          </cell>
          <cell r="B1148" t="str">
            <v xml:space="preserve">ZEP PREVAIL                   </v>
          </cell>
          <cell r="C1148" t="str">
            <v xml:space="preserve">20 LB DR            </v>
          </cell>
          <cell r="D1148">
            <v>0.2</v>
          </cell>
          <cell r="F1148">
            <v>289.77999999999997</v>
          </cell>
          <cell r="G1148">
            <v>241.48333333333329</v>
          </cell>
        </row>
        <row r="1149">
          <cell r="A1149" t="str">
            <v>135900</v>
          </cell>
          <cell r="B1149" t="str">
            <v xml:space="preserve">AIR &amp; FABRIC REFRESHER R.T.U  </v>
          </cell>
          <cell r="C1149" t="str">
            <v xml:space="preserve">1 QT                </v>
          </cell>
          <cell r="D1149">
            <v>1</v>
          </cell>
          <cell r="F1149">
            <v>289.66000000000003</v>
          </cell>
          <cell r="G1149">
            <v>5.0817543859649126</v>
          </cell>
        </row>
        <row r="1150">
          <cell r="A1150" t="str">
            <v>063635</v>
          </cell>
          <cell r="B1150" t="str">
            <v xml:space="preserve">ZEP BEST DRESSED              </v>
          </cell>
          <cell r="C1150" t="str">
            <v xml:space="preserve">5 GL PL             </v>
          </cell>
          <cell r="D1150">
            <v>5</v>
          </cell>
          <cell r="F1150">
            <v>288.39999999999998</v>
          </cell>
          <cell r="G1150">
            <v>19.226666666666667</v>
          </cell>
        </row>
        <row r="1151">
          <cell r="A1151" t="str">
            <v>356630</v>
          </cell>
          <cell r="B1151" t="str">
            <v xml:space="preserve">ANTARCTICA ICE MELT           </v>
          </cell>
          <cell r="C1151" t="str">
            <v xml:space="preserve">50 LB BAG MW        </v>
          </cell>
          <cell r="D1151">
            <v>1</v>
          </cell>
          <cell r="F1151">
            <v>288</v>
          </cell>
          <cell r="G1151">
            <v>12</v>
          </cell>
        </row>
        <row r="1152">
          <cell r="A1152" t="str">
            <v>037050</v>
          </cell>
          <cell r="B1152" t="str">
            <v xml:space="preserve">ZEP BIG Z                     </v>
          </cell>
          <cell r="C1152" t="str">
            <v xml:space="preserve">20 GL DR            </v>
          </cell>
          <cell r="D1152">
            <v>20</v>
          </cell>
          <cell r="F1152">
            <v>287.2</v>
          </cell>
          <cell r="G1152">
            <v>14.36</v>
          </cell>
        </row>
        <row r="1153">
          <cell r="A1153" t="str">
            <v>057635</v>
          </cell>
          <cell r="B1153" t="str">
            <v xml:space="preserve">ZEP LUSTER WASH               </v>
          </cell>
          <cell r="C1153" t="str">
            <v xml:space="preserve">5 GL PL             </v>
          </cell>
          <cell r="D1153">
            <v>5</v>
          </cell>
          <cell r="F1153">
            <v>287.2</v>
          </cell>
          <cell r="G1153">
            <v>11.488</v>
          </cell>
        </row>
        <row r="1154">
          <cell r="A1154" t="str">
            <v>190900</v>
          </cell>
          <cell r="B1154" t="str">
            <v xml:space="preserve">ZEP BUFF-UP                   </v>
          </cell>
          <cell r="C1154" t="str">
            <v xml:space="preserve">1 QT                </v>
          </cell>
          <cell r="D1154">
            <v>1</v>
          </cell>
          <cell r="F1154">
            <v>284.41999999999996</v>
          </cell>
          <cell r="G1154">
            <v>8.6187878787878773</v>
          </cell>
        </row>
        <row r="1155">
          <cell r="A1155" t="str">
            <v>898350</v>
          </cell>
          <cell r="B1155" t="str">
            <v xml:space="preserve">LOW PH PRESOAK XT-2496        </v>
          </cell>
          <cell r="C1155" t="str">
            <v xml:space="preserve">20 GL DR            </v>
          </cell>
          <cell r="D1155">
            <v>20</v>
          </cell>
          <cell r="F1155">
            <v>284.39999999999998</v>
          </cell>
          <cell r="G1155">
            <v>14.22</v>
          </cell>
        </row>
        <row r="1156">
          <cell r="A1156" t="str">
            <v>102321</v>
          </cell>
          <cell r="B1156" t="str">
            <v xml:space="preserve">ZEP TACKLE                    </v>
          </cell>
          <cell r="C1156" t="str">
            <v xml:space="preserve">1 GL                </v>
          </cell>
          <cell r="D1156">
            <v>1</v>
          </cell>
          <cell r="F1156">
            <v>284.35000000000002</v>
          </cell>
          <cell r="G1156">
            <v>14.217500000000001</v>
          </cell>
        </row>
        <row r="1157">
          <cell r="A1157" t="str">
            <v>065008</v>
          </cell>
          <cell r="B1157" t="str">
            <v xml:space="preserve">ZEP TUFF GREEN                </v>
          </cell>
          <cell r="C1157" t="str">
            <v xml:space="preserve">1 QT     GREEN-LINK </v>
          </cell>
          <cell r="D1157">
            <v>1</v>
          </cell>
          <cell r="F1157">
            <v>282.45</v>
          </cell>
          <cell r="G1157">
            <v>6.4193181818181815</v>
          </cell>
        </row>
        <row r="1158">
          <cell r="A1158" t="str">
            <v>072921</v>
          </cell>
          <cell r="B1158" t="str">
            <v xml:space="preserve">ZEP PH PERFECT                </v>
          </cell>
          <cell r="C1158" t="str">
            <v xml:space="preserve">1 GL                </v>
          </cell>
          <cell r="D1158">
            <v>1</v>
          </cell>
          <cell r="F1158">
            <v>280.11</v>
          </cell>
          <cell r="G1158">
            <v>14.005500000000001</v>
          </cell>
        </row>
        <row r="1159">
          <cell r="A1159" t="str">
            <v>241735</v>
          </cell>
          <cell r="B1159" t="str">
            <v xml:space="preserve">ZEP FS FORMULA 10184          </v>
          </cell>
          <cell r="C1159" t="str">
            <v xml:space="preserve">5 GL PL             </v>
          </cell>
          <cell r="D1159">
            <v>5</v>
          </cell>
          <cell r="F1159">
            <v>279</v>
          </cell>
          <cell r="G1159">
            <v>13.95</v>
          </cell>
        </row>
        <row r="1160">
          <cell r="A1160" t="str">
            <v>092721</v>
          </cell>
          <cell r="B1160" t="str">
            <v xml:space="preserve">ZEP MVP                       </v>
          </cell>
          <cell r="C1160" t="str">
            <v xml:space="preserve">1 GL                </v>
          </cell>
          <cell r="D1160">
            <v>1</v>
          </cell>
          <cell r="F1160">
            <v>274.78999999999996</v>
          </cell>
          <cell r="G1160">
            <v>22.899166666666662</v>
          </cell>
        </row>
        <row r="1161">
          <cell r="A1161" t="str">
            <v>143200</v>
          </cell>
          <cell r="B1161" t="str">
            <v xml:space="preserve">ZEP FAST GASKET RED - NEW     </v>
          </cell>
          <cell r="C1161" t="str">
            <v xml:space="preserve">1 EA                </v>
          </cell>
          <cell r="D1161">
            <v>1</v>
          </cell>
          <cell r="F1161">
            <v>273.69</v>
          </cell>
          <cell r="G1161">
            <v>15.205</v>
          </cell>
        </row>
        <row r="1162">
          <cell r="A1162" t="str">
            <v>092301</v>
          </cell>
          <cell r="B1162" t="str">
            <v xml:space="preserve">ZEP APPLAUD                   </v>
          </cell>
          <cell r="C1162" t="str">
            <v xml:space="preserve">1 CS 12 QTS     *BM </v>
          </cell>
          <cell r="D1162">
            <v>1</v>
          </cell>
          <cell r="F1162">
            <v>273.05</v>
          </cell>
          <cell r="G1162">
            <v>68.262500000000003</v>
          </cell>
        </row>
        <row r="1163">
          <cell r="A1163" t="str">
            <v>F38311</v>
          </cell>
          <cell r="B1163" t="str">
            <v>FLEA SPRAY CARPET&amp;FURNITURE XX</v>
          </cell>
          <cell r="C1163" t="str">
            <v xml:space="preserve">1 DZ  EFSCF14 AERO  </v>
          </cell>
          <cell r="D1163">
            <v>1</v>
          </cell>
          <cell r="F1163">
            <v>272.3</v>
          </cell>
          <cell r="G1163">
            <v>90.766666666666666</v>
          </cell>
        </row>
        <row r="1164">
          <cell r="A1164" t="str">
            <v>010300</v>
          </cell>
          <cell r="B1164" t="str">
            <v xml:space="preserve">ZEP AEROLUBE NC               </v>
          </cell>
          <cell r="C1164" t="str">
            <v xml:space="preserve">1 EA AERO           </v>
          </cell>
          <cell r="D1164">
            <v>1</v>
          </cell>
          <cell r="F1164">
            <v>272.22000000000003</v>
          </cell>
          <cell r="G1164">
            <v>11.342500000000001</v>
          </cell>
        </row>
        <row r="1165">
          <cell r="A1165" t="str">
            <v>F47435</v>
          </cell>
          <cell r="B1165" t="str">
            <v xml:space="preserve">CONC RINSE AGENT XT-4799      </v>
          </cell>
          <cell r="C1165" t="str">
            <v xml:space="preserve">5 GL PL             </v>
          </cell>
          <cell r="D1165">
            <v>5</v>
          </cell>
          <cell r="F1165">
            <v>270.60000000000002</v>
          </cell>
          <cell r="G1165">
            <v>27.06</v>
          </cell>
        </row>
        <row r="1166">
          <cell r="A1166" t="str">
            <v>061542</v>
          </cell>
          <cell r="B1166" t="str">
            <v xml:space="preserve">ZEP FORMULA 11263             </v>
          </cell>
          <cell r="C1166" t="str">
            <v xml:space="preserve">125 LB DR           </v>
          </cell>
          <cell r="D1166">
            <v>1.25</v>
          </cell>
          <cell r="F1166">
            <v>270.14999999999998</v>
          </cell>
          <cell r="G1166">
            <v>216.11999999999998</v>
          </cell>
        </row>
        <row r="1167">
          <cell r="A1167" t="str">
            <v>C30418</v>
          </cell>
          <cell r="B1167" t="str">
            <v>S2D PORTABLE NEUTRAL FLOOR CLN</v>
          </cell>
          <cell r="C1167" t="str">
            <v xml:space="preserve">2CS PKG W/DISPENSER </v>
          </cell>
          <cell r="D1167">
            <v>1</v>
          </cell>
          <cell r="F1167">
            <v>269.96999999999997</v>
          </cell>
          <cell r="G1167">
            <v>89.99</v>
          </cell>
        </row>
        <row r="1168">
          <cell r="A1168" t="str">
            <v>F01350</v>
          </cell>
          <cell r="B1168" t="str">
            <v xml:space="preserve">XT-3600                       </v>
          </cell>
          <cell r="C1168" t="str">
            <v xml:space="preserve">20 GL DR            </v>
          </cell>
          <cell r="D1168">
            <v>20</v>
          </cell>
          <cell r="F1168">
            <v>268.8</v>
          </cell>
          <cell r="G1168">
            <v>13.440000000000001</v>
          </cell>
        </row>
        <row r="1169">
          <cell r="A1169" t="str">
            <v>316950</v>
          </cell>
          <cell r="B1169" t="str">
            <v xml:space="preserve">Z-MAXX DRYING AGENT - NEW     </v>
          </cell>
          <cell r="C1169" t="str">
            <v xml:space="preserve">20 GL DR            </v>
          </cell>
          <cell r="D1169">
            <v>20</v>
          </cell>
          <cell r="F1169">
            <v>266.8</v>
          </cell>
          <cell r="G1169">
            <v>13.34</v>
          </cell>
        </row>
        <row r="1170">
          <cell r="A1170" t="str">
            <v>343400</v>
          </cell>
          <cell r="B1170" t="str">
            <v xml:space="preserve">ZEP METER MIST PEACH          </v>
          </cell>
          <cell r="C1170" t="str">
            <v xml:space="preserve">1 EA AERO           </v>
          </cell>
          <cell r="D1170">
            <v>1</v>
          </cell>
          <cell r="F1170">
            <v>265.65000000000003</v>
          </cell>
          <cell r="G1170">
            <v>5.4214285714285717</v>
          </cell>
        </row>
        <row r="1171">
          <cell r="A1171" t="str">
            <v>092521</v>
          </cell>
          <cell r="B1171" t="str">
            <v xml:space="preserve">ZEP REACH                     </v>
          </cell>
          <cell r="C1171" t="str">
            <v xml:space="preserve">1 GL                </v>
          </cell>
          <cell r="D1171">
            <v>1</v>
          </cell>
          <cell r="F1171">
            <v>265.20999999999998</v>
          </cell>
          <cell r="G1171">
            <v>18.943571428571428</v>
          </cell>
        </row>
        <row r="1172">
          <cell r="A1172" t="str">
            <v>246524</v>
          </cell>
          <cell r="B1172" t="str">
            <v xml:space="preserve">ZEP FS FORMULA 4089           </v>
          </cell>
          <cell r="C1172" t="str">
            <v xml:space="preserve">4 GL CS             </v>
          </cell>
          <cell r="D1172">
            <v>4</v>
          </cell>
          <cell r="F1172">
            <v>264.60000000000002</v>
          </cell>
          <cell r="G1172">
            <v>13.23</v>
          </cell>
        </row>
        <row r="1173">
          <cell r="A1173" t="str">
            <v>534840</v>
          </cell>
          <cell r="B1173" t="str">
            <v xml:space="preserve">ZEP FORMULA 15282             </v>
          </cell>
          <cell r="C1173" t="str">
            <v xml:space="preserve">100 LB DR           </v>
          </cell>
          <cell r="D1173">
            <v>1</v>
          </cell>
          <cell r="F1173">
            <v>258.25</v>
          </cell>
          <cell r="G1173">
            <v>258.25</v>
          </cell>
        </row>
        <row r="1174">
          <cell r="A1174" t="str">
            <v>076921</v>
          </cell>
          <cell r="B1174" t="str">
            <v xml:space="preserve">ZEP BLUE SKY FOAMING SOAP     </v>
          </cell>
          <cell r="C1174" t="str">
            <v xml:space="preserve">1 GL *BM            </v>
          </cell>
          <cell r="D1174">
            <v>1</v>
          </cell>
          <cell r="F1174">
            <v>258.05</v>
          </cell>
          <cell r="G1174">
            <v>21.504166666666666</v>
          </cell>
        </row>
        <row r="1175">
          <cell r="A1175" t="str">
            <v>127116</v>
          </cell>
          <cell r="B1175" t="str">
            <v>FUZION FOAMING E-2 HAND CLEANR</v>
          </cell>
          <cell r="C1175" t="str">
            <v xml:space="preserve">1 CS 4-1200 ML      </v>
          </cell>
          <cell r="D1175">
            <v>1</v>
          </cell>
          <cell r="F1175">
            <v>257.08000000000004</v>
          </cell>
          <cell r="G1175">
            <v>36.72571428571429</v>
          </cell>
        </row>
        <row r="1176">
          <cell r="A1176" t="str">
            <v>000600</v>
          </cell>
          <cell r="B1176" t="str">
            <v xml:space="preserve">ZEP VENTURE II                </v>
          </cell>
          <cell r="C1176" t="str">
            <v xml:space="preserve">1 EA AERO           </v>
          </cell>
          <cell r="D1176">
            <v>1</v>
          </cell>
          <cell r="F1176">
            <v>255.52</v>
          </cell>
          <cell r="G1176">
            <v>9.1257142857142863</v>
          </cell>
        </row>
        <row r="1177">
          <cell r="A1177" t="str">
            <v>H81535</v>
          </cell>
          <cell r="B1177" t="str">
            <v xml:space="preserve">SOFT TOUCH HAND WASH X-8500   </v>
          </cell>
          <cell r="C1177" t="str">
            <v xml:space="preserve">5 GL PL             </v>
          </cell>
          <cell r="D1177">
            <v>5</v>
          </cell>
          <cell r="F1177">
            <v>255.2</v>
          </cell>
          <cell r="G1177">
            <v>12.76</v>
          </cell>
        </row>
        <row r="1178">
          <cell r="A1178" t="str">
            <v>872366</v>
          </cell>
          <cell r="B1178" t="str">
            <v>TRASH LINERS CLEAR 16 GL CL-16</v>
          </cell>
          <cell r="C1178" t="str">
            <v xml:space="preserve">3 CS PROMO          </v>
          </cell>
          <cell r="D1178">
            <v>1</v>
          </cell>
          <cell r="F1178">
            <v>252</v>
          </cell>
          <cell r="G1178">
            <v>126</v>
          </cell>
        </row>
        <row r="1179">
          <cell r="A1179" t="str">
            <v>095711</v>
          </cell>
          <cell r="B1179" t="str">
            <v xml:space="preserve">ZEP F-10                      </v>
          </cell>
          <cell r="C1179" t="str">
            <v xml:space="preserve">1 CS 6-6.5 LBS      </v>
          </cell>
          <cell r="D1179">
            <v>1</v>
          </cell>
          <cell r="F1179">
            <v>251.45</v>
          </cell>
          <cell r="G1179">
            <v>83.816666666666663</v>
          </cell>
        </row>
        <row r="1180">
          <cell r="A1180" t="str">
            <v>006500</v>
          </cell>
          <cell r="B1180" t="str">
            <v xml:space="preserve">ZEP TWISTER                   </v>
          </cell>
          <cell r="C1180" t="str">
            <v xml:space="preserve">1 EA AERO           </v>
          </cell>
          <cell r="D1180">
            <v>1</v>
          </cell>
          <cell r="F1180">
            <v>246.43</v>
          </cell>
          <cell r="G1180">
            <v>7.2479411764705883</v>
          </cell>
        </row>
        <row r="1181">
          <cell r="A1181" t="str">
            <v>090101</v>
          </cell>
          <cell r="B1181" t="str">
            <v>ZEP FS ANTIMICROBIAL HAND CLNR</v>
          </cell>
          <cell r="C1181" t="str">
            <v xml:space="preserve">1 CS 12 QTS         </v>
          </cell>
          <cell r="D1181">
            <v>1</v>
          </cell>
          <cell r="F1181">
            <v>245.83</v>
          </cell>
          <cell r="G1181">
            <v>61.457499999999996</v>
          </cell>
        </row>
        <row r="1182">
          <cell r="A1182" t="str">
            <v>293035</v>
          </cell>
          <cell r="B1182" t="str">
            <v xml:space="preserve">ZEP FS FORMULA 14865          </v>
          </cell>
          <cell r="C1182" t="str">
            <v xml:space="preserve">5 GL PL             </v>
          </cell>
          <cell r="D1182">
            <v>5</v>
          </cell>
          <cell r="F1182">
            <v>245.8</v>
          </cell>
          <cell r="G1182">
            <v>16.386666666666667</v>
          </cell>
        </row>
        <row r="1183">
          <cell r="A1183" t="str">
            <v>572042</v>
          </cell>
          <cell r="B1183" t="str">
            <v xml:space="preserve">ZEP SHOP SUDZ                 </v>
          </cell>
          <cell r="C1183" t="str">
            <v xml:space="preserve">125 LB DR           </v>
          </cell>
          <cell r="D1183">
            <v>1.25</v>
          </cell>
          <cell r="F1183">
            <v>245.05</v>
          </cell>
          <cell r="G1183">
            <v>196.04000000000002</v>
          </cell>
        </row>
        <row r="1184">
          <cell r="A1184" t="str">
            <v>423424</v>
          </cell>
          <cell r="B1184" t="str">
            <v xml:space="preserve">ZEP LEMON CLEAR DEGREASER     </v>
          </cell>
          <cell r="C1184" t="str">
            <v xml:space="preserve">4 GL CS             </v>
          </cell>
          <cell r="D1184">
            <v>4</v>
          </cell>
          <cell r="F1184">
            <v>243.6</v>
          </cell>
          <cell r="G1184">
            <v>30.45</v>
          </cell>
        </row>
        <row r="1185">
          <cell r="A1185" t="str">
            <v>092001</v>
          </cell>
          <cell r="B1185" t="str">
            <v xml:space="preserve">ZEP E-2 HAND SOAP             </v>
          </cell>
          <cell r="C1185" t="str">
            <v xml:space="preserve">1 CS 12 QTS     *BM </v>
          </cell>
          <cell r="D1185">
            <v>1</v>
          </cell>
          <cell r="F1185">
            <v>243.31</v>
          </cell>
          <cell r="G1185">
            <v>81.103333333333339</v>
          </cell>
        </row>
        <row r="1186">
          <cell r="A1186" t="str">
            <v>H81550</v>
          </cell>
          <cell r="B1186" t="str">
            <v xml:space="preserve">SOFT TOUCH HAND WASH X-8500   </v>
          </cell>
          <cell r="C1186" t="str">
            <v xml:space="preserve">20 GL DR            </v>
          </cell>
          <cell r="D1186">
            <v>20</v>
          </cell>
          <cell r="F1186">
            <v>242.8</v>
          </cell>
          <cell r="G1186">
            <v>12.14</v>
          </cell>
        </row>
        <row r="1187">
          <cell r="A1187" t="str">
            <v>139601</v>
          </cell>
          <cell r="B1187" t="str">
            <v xml:space="preserve">ZEP FIVE STAR                 </v>
          </cell>
          <cell r="C1187" t="str">
            <v xml:space="preserve">1 EA 2.2 LB         </v>
          </cell>
          <cell r="D1187">
            <v>1</v>
          </cell>
          <cell r="F1187">
            <v>242.31</v>
          </cell>
          <cell r="G1187">
            <v>48.462000000000003</v>
          </cell>
        </row>
        <row r="1188">
          <cell r="A1188" t="str">
            <v>J70135</v>
          </cell>
          <cell r="B1188" t="str">
            <v xml:space="preserve">XT-2001                       </v>
          </cell>
          <cell r="C1188" t="str">
            <v xml:space="preserve">5 GL PL             </v>
          </cell>
          <cell r="D1188">
            <v>5</v>
          </cell>
          <cell r="F1188">
            <v>241.05</v>
          </cell>
          <cell r="G1188">
            <v>16.07</v>
          </cell>
        </row>
        <row r="1189">
          <cell r="A1189" t="str">
            <v>184222</v>
          </cell>
          <cell r="B1189" t="str">
            <v xml:space="preserve">ZEP ODORSTROYER EXTRA         </v>
          </cell>
          <cell r="C1189" t="str">
            <v xml:space="preserve">1 GL     GREEN-LINK </v>
          </cell>
          <cell r="D1189">
            <v>1</v>
          </cell>
          <cell r="F1189">
            <v>240.19</v>
          </cell>
          <cell r="G1189">
            <v>30.02375</v>
          </cell>
        </row>
        <row r="1190">
          <cell r="A1190" t="str">
            <v>157900</v>
          </cell>
          <cell r="B1190" t="str">
            <v>PROVISION LIME &amp; SCALE REMOVER</v>
          </cell>
          <cell r="C1190" t="str">
            <v xml:space="preserve">1 QT                </v>
          </cell>
          <cell r="D1190">
            <v>1</v>
          </cell>
          <cell r="F1190">
            <v>239.12</v>
          </cell>
          <cell r="G1190">
            <v>7.9706666666666672</v>
          </cell>
        </row>
        <row r="1191">
          <cell r="A1191" t="str">
            <v>155453</v>
          </cell>
          <cell r="B1191" t="str">
            <v xml:space="preserve">PROVISIONS NO-RINSE SANITIZER </v>
          </cell>
          <cell r="C1191" t="str">
            <v xml:space="preserve">2.5 GL WITH INSERT  </v>
          </cell>
          <cell r="D1191">
            <v>1</v>
          </cell>
          <cell r="F1191">
            <v>237.88</v>
          </cell>
          <cell r="G1191">
            <v>39.646666666666668</v>
          </cell>
        </row>
        <row r="1192">
          <cell r="A1192" t="str">
            <v>843101</v>
          </cell>
          <cell r="B1192" t="str">
            <v xml:space="preserve">SELIG SUPER CSC AEROSOL       </v>
          </cell>
          <cell r="C1192" t="str">
            <v xml:space="preserve">1 DZ AERO           </v>
          </cell>
          <cell r="D1192">
            <v>1</v>
          </cell>
          <cell r="F1192">
            <v>237.72</v>
          </cell>
          <cell r="G1192">
            <v>59.43</v>
          </cell>
        </row>
        <row r="1193">
          <cell r="A1193" t="str">
            <v>065435</v>
          </cell>
          <cell r="B1193" t="str">
            <v xml:space="preserve">ZEP SILI-FREE TIRE DRESSING   </v>
          </cell>
          <cell r="C1193" t="str">
            <v xml:space="preserve">5 GL PL             </v>
          </cell>
          <cell r="D1193">
            <v>5</v>
          </cell>
          <cell r="F1193">
            <v>235.8</v>
          </cell>
          <cell r="G1193">
            <v>15.72</v>
          </cell>
        </row>
        <row r="1194">
          <cell r="A1194" t="str">
            <v>N85602</v>
          </cell>
          <cell r="B1194" t="str">
            <v xml:space="preserve">SUMMER CLEAN FOR FLOORS       </v>
          </cell>
          <cell r="C1194" t="str">
            <v xml:space="preserve">EAST/SE PROMO PKG   </v>
          </cell>
          <cell r="D1194">
            <v>1</v>
          </cell>
          <cell r="F1194">
            <v>235</v>
          </cell>
          <cell r="G1194">
            <v>235</v>
          </cell>
        </row>
        <row r="1195">
          <cell r="A1195" t="str">
            <v>018700</v>
          </cell>
          <cell r="B1195" t="str">
            <v xml:space="preserve">ZEP SMOKE SCREEN AEROSOL      </v>
          </cell>
          <cell r="C1195" t="str">
            <v xml:space="preserve">1 EA AERO           </v>
          </cell>
          <cell r="D1195">
            <v>1</v>
          </cell>
          <cell r="F1195">
            <v>232.99</v>
          </cell>
          <cell r="G1195">
            <v>8.0341379310344827</v>
          </cell>
        </row>
        <row r="1196">
          <cell r="A1196" t="str">
            <v>L80501</v>
          </cell>
          <cell r="B1196" t="str">
            <v xml:space="preserve">OUTDOOR INSECT KILLER CONC    </v>
          </cell>
          <cell r="C1196" t="str">
            <v xml:space="preserve">1 CS 12 QTS  BUG32  </v>
          </cell>
          <cell r="D1196">
            <v>1</v>
          </cell>
          <cell r="F1196">
            <v>232.1</v>
          </cell>
          <cell r="G1196">
            <v>116.05</v>
          </cell>
        </row>
        <row r="1197">
          <cell r="A1197" t="str">
            <v>040535</v>
          </cell>
          <cell r="B1197" t="str">
            <v xml:space="preserve">ZEP SPOTLESS                  </v>
          </cell>
          <cell r="C1197" t="str">
            <v xml:space="preserve">5 GL PL             </v>
          </cell>
          <cell r="D1197">
            <v>5</v>
          </cell>
          <cell r="F1197">
            <v>231.2</v>
          </cell>
          <cell r="G1197">
            <v>11.559999999999999</v>
          </cell>
        </row>
        <row r="1198">
          <cell r="A1198" t="str">
            <v>129421</v>
          </cell>
          <cell r="B1198" t="str">
            <v xml:space="preserve">ZEP CARPET ANTIFOAM           </v>
          </cell>
          <cell r="C1198" t="str">
            <v xml:space="preserve">1 GL                </v>
          </cell>
          <cell r="D1198">
            <v>1</v>
          </cell>
          <cell r="F1198">
            <v>229.97999999999996</v>
          </cell>
          <cell r="G1198">
            <v>22.997999999999998</v>
          </cell>
        </row>
        <row r="1199">
          <cell r="A1199" t="str">
            <v>094401</v>
          </cell>
          <cell r="B1199" t="str">
            <v xml:space="preserve">ZEP POWER POWDER              </v>
          </cell>
          <cell r="C1199" t="str">
            <v xml:space="preserve">1 DZ                </v>
          </cell>
          <cell r="D1199">
            <v>1</v>
          </cell>
          <cell r="F1199">
            <v>227.08</v>
          </cell>
          <cell r="G1199">
            <v>113.54</v>
          </cell>
        </row>
        <row r="1200">
          <cell r="A1200" t="str">
            <v>331200</v>
          </cell>
          <cell r="B1200" t="str">
            <v xml:space="preserve">ZEP METER MIST FRENCH VANILLA </v>
          </cell>
          <cell r="C1200" t="str">
            <v xml:space="preserve">1 EA AERO           </v>
          </cell>
          <cell r="D1200">
            <v>1</v>
          </cell>
          <cell r="F1200">
            <v>226.38</v>
          </cell>
          <cell r="G1200">
            <v>5.1449999999999996</v>
          </cell>
        </row>
        <row r="1201">
          <cell r="A1201" t="str">
            <v>021600</v>
          </cell>
          <cell r="B1201" t="str">
            <v xml:space="preserve">ZEPSHEEN                      </v>
          </cell>
          <cell r="C1201" t="str">
            <v xml:space="preserve">1 EA AERO           </v>
          </cell>
          <cell r="D1201">
            <v>1</v>
          </cell>
          <cell r="F1201">
            <v>225.64999999999998</v>
          </cell>
          <cell r="G1201">
            <v>6.2680555555555548</v>
          </cell>
        </row>
        <row r="1202">
          <cell r="A1202" t="str">
            <v>637455</v>
          </cell>
          <cell r="B1202" t="str">
            <v xml:space="preserve">SWEEPING COMPOUND HD          </v>
          </cell>
          <cell r="C1202" t="str">
            <v xml:space="preserve">250 LB DR           </v>
          </cell>
          <cell r="D1202">
            <v>1</v>
          </cell>
          <cell r="F1202">
            <v>225.06</v>
          </cell>
          <cell r="G1202">
            <v>112.53</v>
          </cell>
        </row>
        <row r="1203">
          <cell r="A1203" t="str">
            <v>N64001</v>
          </cell>
          <cell r="B1203" t="str">
            <v>ZEPYNAMIC-A II BUY 2 GET 1FREE</v>
          </cell>
          <cell r="C1203" t="str">
            <v xml:space="preserve">1 PKG SOUTHEAST     </v>
          </cell>
          <cell r="D1203">
            <v>1</v>
          </cell>
          <cell r="F1203">
            <v>225</v>
          </cell>
          <cell r="G1203">
            <v>225</v>
          </cell>
        </row>
        <row r="1204">
          <cell r="A1204" t="str">
            <v>081935</v>
          </cell>
          <cell r="B1204" t="str">
            <v xml:space="preserve">ZEP BIODEGRADABLE RINSE AGENT </v>
          </cell>
          <cell r="C1204" t="str">
            <v xml:space="preserve">5 GL PL             </v>
          </cell>
          <cell r="D1204">
            <v>5</v>
          </cell>
          <cell r="F1204">
            <v>223.6</v>
          </cell>
          <cell r="G1204">
            <v>22.36</v>
          </cell>
        </row>
        <row r="1205">
          <cell r="A1205" t="str">
            <v>092024</v>
          </cell>
          <cell r="B1205" t="str">
            <v xml:space="preserve">ZEP E-2 HAND SOAP             </v>
          </cell>
          <cell r="C1205" t="str">
            <v xml:space="preserve">4 GL CS         *BM </v>
          </cell>
          <cell r="D1205">
            <v>4</v>
          </cell>
          <cell r="F1205">
            <v>221.56</v>
          </cell>
          <cell r="G1205">
            <v>18.463333333333335</v>
          </cell>
        </row>
        <row r="1206">
          <cell r="A1206" t="str">
            <v>T10801</v>
          </cell>
          <cell r="B1206" t="str">
            <v xml:space="preserve">FLOOR CARE ACCESSORY KIT      </v>
          </cell>
          <cell r="C1206" t="str">
            <v xml:space="preserve">1 PKG PROMO         </v>
          </cell>
          <cell r="D1206">
            <v>1</v>
          </cell>
          <cell r="F1206">
            <v>220</v>
          </cell>
          <cell r="G1206">
            <v>110</v>
          </cell>
        </row>
        <row r="1207">
          <cell r="A1207" t="str">
            <v>183421</v>
          </cell>
          <cell r="B1207" t="str">
            <v xml:space="preserve">ZEPOPINE                      </v>
          </cell>
          <cell r="C1207" t="str">
            <v xml:space="preserve">1 GL                </v>
          </cell>
          <cell r="D1207">
            <v>1</v>
          </cell>
          <cell r="F1207">
            <v>219.99</v>
          </cell>
          <cell r="G1207">
            <v>15.713571428571429</v>
          </cell>
        </row>
        <row r="1208">
          <cell r="A1208" t="str">
            <v>N85601</v>
          </cell>
          <cell r="B1208" t="str">
            <v xml:space="preserve">SUMMER CLEAN FOR FLOORS       </v>
          </cell>
          <cell r="C1208" t="str">
            <v xml:space="preserve">1 PKG PROMO         </v>
          </cell>
          <cell r="D1208">
            <v>1</v>
          </cell>
          <cell r="F1208">
            <v>219</v>
          </cell>
          <cell r="G1208">
            <v>219</v>
          </cell>
        </row>
        <row r="1209">
          <cell r="A1209" t="str">
            <v>072242</v>
          </cell>
          <cell r="B1209" t="str">
            <v xml:space="preserve">ZEP FLASH LIGHT               </v>
          </cell>
          <cell r="C1209" t="str">
            <v xml:space="preserve">125 LB DR           </v>
          </cell>
          <cell r="D1209">
            <v>1.25</v>
          </cell>
          <cell r="F1209">
            <v>218.3</v>
          </cell>
          <cell r="G1209">
            <v>174.64</v>
          </cell>
        </row>
        <row r="1210">
          <cell r="A1210" t="str">
            <v>090601</v>
          </cell>
          <cell r="B1210" t="str">
            <v xml:space="preserve">HANDSTAND INSTANT SANITIZER   </v>
          </cell>
          <cell r="C1210" t="str">
            <v xml:space="preserve">1 DZ                </v>
          </cell>
          <cell r="D1210">
            <v>1</v>
          </cell>
          <cell r="F1210">
            <v>218.26</v>
          </cell>
          <cell r="G1210">
            <v>109.13</v>
          </cell>
        </row>
        <row r="1211">
          <cell r="A1211" t="str">
            <v>128422</v>
          </cell>
          <cell r="B1211" t="str">
            <v>ZEP LEMONGRASS EXTRACT-IT PLUS</v>
          </cell>
          <cell r="C1211" t="str">
            <v xml:space="preserve">1 GL     GREEN-LINK </v>
          </cell>
          <cell r="D1211">
            <v>1</v>
          </cell>
          <cell r="F1211">
            <v>213.56</v>
          </cell>
          <cell r="G1211">
            <v>11.864444444444445</v>
          </cell>
        </row>
        <row r="1212">
          <cell r="A1212" t="str">
            <v>464639</v>
          </cell>
          <cell r="B1212" t="str">
            <v xml:space="preserve">ZEP ID CLEAN                  </v>
          </cell>
          <cell r="C1212" t="str">
            <v xml:space="preserve">5 GL PL  GREEN-LINK </v>
          </cell>
          <cell r="D1212">
            <v>5</v>
          </cell>
          <cell r="F1212">
            <v>212.2</v>
          </cell>
          <cell r="G1212">
            <v>14.146666666666667</v>
          </cell>
        </row>
        <row r="1213">
          <cell r="A1213" t="str">
            <v>016400</v>
          </cell>
          <cell r="B1213" t="str">
            <v xml:space="preserve">ZEP DRY GRAPHITE              </v>
          </cell>
          <cell r="C1213" t="str">
            <v xml:space="preserve">1 EA AERO           </v>
          </cell>
          <cell r="D1213">
            <v>1</v>
          </cell>
          <cell r="F1213">
            <v>210.45</v>
          </cell>
          <cell r="G1213">
            <v>13.153125000000001</v>
          </cell>
        </row>
        <row r="1214">
          <cell r="A1214" t="str">
            <v>105220</v>
          </cell>
          <cell r="B1214" t="str">
            <v>ZEP CONCENTRATED GLASS CLEANER</v>
          </cell>
          <cell r="C1214" t="str">
            <v xml:space="preserve">1 GL ZDS            </v>
          </cell>
          <cell r="D1214">
            <v>1</v>
          </cell>
          <cell r="F1214">
            <v>210.43000000000004</v>
          </cell>
          <cell r="G1214">
            <v>23.381111111111114</v>
          </cell>
        </row>
        <row r="1215">
          <cell r="A1215" t="str">
            <v>184822</v>
          </cell>
          <cell r="B1215" t="str">
            <v xml:space="preserve">ZEP Z-GREEN                   </v>
          </cell>
          <cell r="C1215" t="str">
            <v xml:space="preserve">1 GL     GREEN-LINK </v>
          </cell>
          <cell r="D1215">
            <v>1</v>
          </cell>
          <cell r="F1215">
            <v>209.17</v>
          </cell>
          <cell r="G1215">
            <v>13.073124999999999</v>
          </cell>
        </row>
        <row r="1216">
          <cell r="A1216" t="str">
            <v>C30601</v>
          </cell>
          <cell r="B1216" t="str">
            <v>S2D PORTABLE ODOR COUNTERACTNT</v>
          </cell>
          <cell r="C1216" t="str">
            <v xml:space="preserve">1 CS 4-2 LITER      </v>
          </cell>
          <cell r="D1216">
            <v>1</v>
          </cell>
          <cell r="F1216">
            <v>207.46</v>
          </cell>
          <cell r="G1216">
            <v>103.73</v>
          </cell>
        </row>
        <row r="1217">
          <cell r="A1217" t="str">
            <v>147935</v>
          </cell>
          <cell r="B1217" t="str">
            <v xml:space="preserve">ZEP BLUE PEARL TIRE DRESSING  </v>
          </cell>
          <cell r="C1217" t="str">
            <v xml:space="preserve">5 GL PL             </v>
          </cell>
          <cell r="D1217">
            <v>5</v>
          </cell>
          <cell r="F1217">
            <v>206.9</v>
          </cell>
          <cell r="G1217">
            <v>20.69</v>
          </cell>
        </row>
        <row r="1218">
          <cell r="A1218" t="str">
            <v>010700</v>
          </cell>
          <cell r="B1218" t="str">
            <v xml:space="preserve">ZEP PAR NC                    </v>
          </cell>
          <cell r="C1218" t="str">
            <v xml:space="preserve">1 EA AERO           </v>
          </cell>
          <cell r="D1218">
            <v>1</v>
          </cell>
          <cell r="F1218">
            <v>205.98</v>
          </cell>
          <cell r="G1218">
            <v>10.841052631578949</v>
          </cell>
        </row>
        <row r="1219">
          <cell r="A1219" t="str">
            <v>R15400</v>
          </cell>
          <cell r="B1219" t="str">
            <v xml:space="preserve">ENFORCER BUGMAX INSECT KILLER </v>
          </cell>
          <cell r="C1219" t="str">
            <v xml:space="preserve">1 EA AERO           </v>
          </cell>
          <cell r="D1219">
            <v>1</v>
          </cell>
          <cell r="F1219">
            <v>204.15999999999997</v>
          </cell>
          <cell r="G1219">
            <v>11.342222222222221</v>
          </cell>
        </row>
        <row r="1220">
          <cell r="A1220" t="str">
            <v>056221</v>
          </cell>
          <cell r="B1220" t="str">
            <v xml:space="preserve">ZEP 45 NC LIQUID              </v>
          </cell>
          <cell r="C1220" t="str">
            <v xml:space="preserve">1 GL                </v>
          </cell>
          <cell r="D1220">
            <v>1</v>
          </cell>
          <cell r="F1220">
            <v>203.26</v>
          </cell>
          <cell r="G1220">
            <v>33.876666666666665</v>
          </cell>
        </row>
        <row r="1221">
          <cell r="A1221" t="str">
            <v>124868</v>
          </cell>
          <cell r="B1221" t="str">
            <v xml:space="preserve">FUZION NON-ALCOHOL FOAM SAN   </v>
          </cell>
          <cell r="C1221" t="str">
            <v xml:space="preserve">1 PKG 4&amp;2 TOUCHLESS </v>
          </cell>
          <cell r="D1221">
            <v>1</v>
          </cell>
          <cell r="F1221">
            <v>199</v>
          </cell>
          <cell r="G1221">
            <v>199</v>
          </cell>
        </row>
        <row r="1222">
          <cell r="A1222" t="str">
            <v>127166</v>
          </cell>
          <cell r="B1222" t="str">
            <v>FUZION FOAMING E-2 HAND CLEANR</v>
          </cell>
          <cell r="C1222" t="str">
            <v xml:space="preserve">1 PKG 4&amp;6 SELECT    </v>
          </cell>
          <cell r="D1222">
            <v>1</v>
          </cell>
          <cell r="F1222">
            <v>199</v>
          </cell>
          <cell r="G1222">
            <v>199</v>
          </cell>
        </row>
        <row r="1223">
          <cell r="A1223" t="str">
            <v>127168</v>
          </cell>
          <cell r="B1223" t="str">
            <v>FUZION FOAMING E-2 HAND CLEANR</v>
          </cell>
          <cell r="C1223" t="str">
            <v xml:space="preserve">1 PKG 4&amp;2 TOUCHLESS </v>
          </cell>
          <cell r="D1223">
            <v>1</v>
          </cell>
          <cell r="F1223">
            <v>199</v>
          </cell>
          <cell r="G1223">
            <v>199</v>
          </cell>
        </row>
        <row r="1224">
          <cell r="A1224" t="str">
            <v>R98766</v>
          </cell>
          <cell r="B1224" t="str">
            <v>HMRS HAIR &amp; BODY SHAMPOO PROMO</v>
          </cell>
          <cell r="C1224" t="str">
            <v xml:space="preserve">1 PKG 4&amp;6 SELECT    </v>
          </cell>
          <cell r="D1224">
            <v>1</v>
          </cell>
          <cell r="F1224">
            <v>199</v>
          </cell>
          <cell r="G1224">
            <v>199</v>
          </cell>
        </row>
        <row r="1225">
          <cell r="A1225" t="str">
            <v>011500</v>
          </cell>
          <cell r="B1225" t="str">
            <v xml:space="preserve">ZEP REDI-GREASE               </v>
          </cell>
          <cell r="C1225" t="str">
            <v xml:space="preserve">1 EA AERO           </v>
          </cell>
          <cell r="D1225">
            <v>1</v>
          </cell>
          <cell r="F1225">
            <v>196.88</v>
          </cell>
          <cell r="G1225">
            <v>9.3752380952380943</v>
          </cell>
        </row>
        <row r="1226">
          <cell r="A1226" t="str">
            <v>104835</v>
          </cell>
          <cell r="B1226" t="str">
            <v xml:space="preserve">ZEP OVEN BRITE                </v>
          </cell>
          <cell r="C1226" t="str">
            <v xml:space="preserve">5 GL PL             </v>
          </cell>
          <cell r="D1226">
            <v>5</v>
          </cell>
          <cell r="F1226">
            <v>194.25</v>
          </cell>
          <cell r="G1226">
            <v>7.77</v>
          </cell>
        </row>
        <row r="1227">
          <cell r="A1227" t="str">
            <v>J33734</v>
          </cell>
          <cell r="B1227" t="str">
            <v xml:space="preserve">SELIG KWIK SOLV 18-SX-91      </v>
          </cell>
          <cell r="C1227" t="str">
            <v xml:space="preserve">5 GL METAL          </v>
          </cell>
          <cell r="D1227">
            <v>5</v>
          </cell>
          <cell r="F1227">
            <v>193.7</v>
          </cell>
          <cell r="G1227">
            <v>19.369999999999997</v>
          </cell>
        </row>
        <row r="1228">
          <cell r="A1228" t="str">
            <v>094721</v>
          </cell>
          <cell r="B1228" t="str">
            <v>TRANQUIL MEADOWS ANTIBACTERIAL</v>
          </cell>
          <cell r="C1228" t="str">
            <v xml:space="preserve">1 GL  *BM           </v>
          </cell>
          <cell r="D1228">
            <v>1</v>
          </cell>
          <cell r="F1228">
            <v>191.96</v>
          </cell>
          <cell r="G1228">
            <v>19.196000000000002</v>
          </cell>
        </row>
        <row r="1229">
          <cell r="A1229" t="str">
            <v>015000</v>
          </cell>
          <cell r="B1229" t="str">
            <v xml:space="preserve">ZEP 50                        </v>
          </cell>
          <cell r="C1229" t="str">
            <v xml:space="preserve">1 EA AERO           </v>
          </cell>
          <cell r="D1229">
            <v>1</v>
          </cell>
          <cell r="F1229">
            <v>191.53000000000003</v>
          </cell>
          <cell r="G1229">
            <v>9.5765000000000011</v>
          </cell>
        </row>
        <row r="1230">
          <cell r="A1230" t="str">
            <v>243835</v>
          </cell>
          <cell r="B1230" t="str">
            <v xml:space="preserve">ZEP FS FOAM-STA               </v>
          </cell>
          <cell r="C1230" t="str">
            <v xml:space="preserve">5 GL PL             </v>
          </cell>
          <cell r="D1230">
            <v>5</v>
          </cell>
          <cell r="F1230">
            <v>191.3</v>
          </cell>
          <cell r="G1230">
            <v>19.130000000000003</v>
          </cell>
        </row>
        <row r="1231">
          <cell r="A1231" t="str">
            <v>101021</v>
          </cell>
          <cell r="B1231" t="str">
            <v xml:space="preserve">ZEP VUE R.T.U.                </v>
          </cell>
          <cell r="C1231" t="str">
            <v xml:space="preserve">1 GL                </v>
          </cell>
          <cell r="D1231">
            <v>1</v>
          </cell>
          <cell r="F1231">
            <v>189.82</v>
          </cell>
          <cell r="G1231">
            <v>9.9905263157894737</v>
          </cell>
        </row>
        <row r="1232">
          <cell r="A1232" t="str">
            <v>037024</v>
          </cell>
          <cell r="B1232" t="str">
            <v xml:space="preserve">ZEP BIG Z                     </v>
          </cell>
          <cell r="C1232" t="str">
            <v xml:space="preserve">4 GL CS             </v>
          </cell>
          <cell r="D1232">
            <v>4</v>
          </cell>
          <cell r="F1232">
            <v>189.32</v>
          </cell>
          <cell r="G1232">
            <v>11.8325</v>
          </cell>
        </row>
        <row r="1233">
          <cell r="A1233" t="str">
            <v>032601</v>
          </cell>
          <cell r="B1233" t="str">
            <v xml:space="preserve">ZEP ID CLEAN AEROSOL          </v>
          </cell>
          <cell r="C1233" t="str">
            <v xml:space="preserve">1 DZ AERO           </v>
          </cell>
          <cell r="D1233">
            <v>1</v>
          </cell>
          <cell r="F1233">
            <v>189.16</v>
          </cell>
          <cell r="G1233">
            <v>94.58</v>
          </cell>
        </row>
        <row r="1234">
          <cell r="A1234" t="str">
            <v>L83301</v>
          </cell>
          <cell r="B1234" t="str">
            <v xml:space="preserve">FLEA SPRAY FOR YARDS CONC     </v>
          </cell>
          <cell r="C1234" t="str">
            <v xml:space="preserve">1 CS 12 QTS PYS32   </v>
          </cell>
          <cell r="D1234">
            <v>1</v>
          </cell>
          <cell r="F1234">
            <v>189.12</v>
          </cell>
          <cell r="G1234">
            <v>189.12</v>
          </cell>
        </row>
        <row r="1235">
          <cell r="A1235" t="str">
            <v>036671</v>
          </cell>
          <cell r="B1235" t="str">
            <v xml:space="preserve">DYNA 143 SPECIAL              </v>
          </cell>
          <cell r="C1235" t="str">
            <v xml:space="preserve">1 PKG WEST          </v>
          </cell>
          <cell r="D1235">
            <v>1</v>
          </cell>
          <cell r="F1235">
            <v>188.95</v>
          </cell>
          <cell r="G1235">
            <v>188.95</v>
          </cell>
        </row>
        <row r="1236">
          <cell r="A1236" t="str">
            <v>F39952</v>
          </cell>
          <cell r="B1236" t="str">
            <v xml:space="preserve">AIR FAIR VANILLA              </v>
          </cell>
          <cell r="C1236" t="str">
            <v xml:space="preserve">2.75 GL BOTTLE      </v>
          </cell>
          <cell r="D1236">
            <v>1</v>
          </cell>
          <cell r="F1236">
            <v>187.64</v>
          </cell>
          <cell r="G1236">
            <v>62.546666666666674</v>
          </cell>
        </row>
        <row r="1237">
          <cell r="A1237" t="str">
            <v>088013</v>
          </cell>
          <cell r="B1237" t="str">
            <v xml:space="preserve">ZEP FOAM SAN                  </v>
          </cell>
          <cell r="C1237" t="str">
            <v xml:space="preserve">1 CS 4-2500 ML  *BM </v>
          </cell>
          <cell r="D1237">
            <v>1</v>
          </cell>
          <cell r="F1237">
            <v>185.3</v>
          </cell>
          <cell r="G1237">
            <v>30.883333333333336</v>
          </cell>
        </row>
        <row r="1238">
          <cell r="A1238" t="str">
            <v>343100</v>
          </cell>
          <cell r="B1238" t="str">
            <v xml:space="preserve">METER MIST LAVENDER CHAMOMILE </v>
          </cell>
          <cell r="C1238" t="str">
            <v xml:space="preserve">1 EA AERO           </v>
          </cell>
          <cell r="D1238">
            <v>1</v>
          </cell>
          <cell r="F1238">
            <v>185.16</v>
          </cell>
          <cell r="G1238">
            <v>5.290285714285714</v>
          </cell>
        </row>
        <row r="1239">
          <cell r="A1239" t="str">
            <v>021500</v>
          </cell>
          <cell r="B1239" t="str">
            <v xml:space="preserve">ZEP CARB X - NEW              </v>
          </cell>
          <cell r="C1239" t="str">
            <v xml:space="preserve">1 EA AERO           </v>
          </cell>
          <cell r="D1239">
            <v>1</v>
          </cell>
          <cell r="F1239">
            <v>185.1</v>
          </cell>
          <cell r="G1239">
            <v>8.8142857142857132</v>
          </cell>
        </row>
        <row r="1240">
          <cell r="A1240" t="str">
            <v>N58802</v>
          </cell>
          <cell r="B1240" t="str">
            <v xml:space="preserve">CLEAN &amp; GREEN FOR BATHROOMS   </v>
          </cell>
          <cell r="C1240" t="str">
            <v xml:space="preserve">EAST/SE PROMO PKG   </v>
          </cell>
          <cell r="D1240">
            <v>1</v>
          </cell>
          <cell r="F1240">
            <v>185</v>
          </cell>
          <cell r="G1240">
            <v>185</v>
          </cell>
        </row>
        <row r="1241">
          <cell r="A1241" t="str">
            <v>095300</v>
          </cell>
          <cell r="B1241" t="str">
            <v xml:space="preserve">ZEP PAINTERS PARTNER          </v>
          </cell>
          <cell r="C1241" t="str">
            <v xml:space="preserve">1 QT                </v>
          </cell>
          <cell r="D1241">
            <v>1</v>
          </cell>
          <cell r="F1241">
            <v>183.94</v>
          </cell>
          <cell r="G1241">
            <v>16.721818181818183</v>
          </cell>
        </row>
        <row r="1242">
          <cell r="A1242" t="str">
            <v>241724</v>
          </cell>
          <cell r="B1242" t="str">
            <v xml:space="preserve">ZEP FS FORMULA 10184          </v>
          </cell>
          <cell r="C1242" t="str">
            <v xml:space="preserve">4 GL CS             </v>
          </cell>
          <cell r="D1242">
            <v>4</v>
          </cell>
          <cell r="F1242">
            <v>180.84</v>
          </cell>
          <cell r="G1242">
            <v>15.07</v>
          </cell>
        </row>
        <row r="1243">
          <cell r="A1243" t="str">
            <v>510435</v>
          </cell>
          <cell r="B1243" t="str">
            <v xml:space="preserve">PORTABLE TOILET DEOD XT-9992  </v>
          </cell>
          <cell r="C1243" t="str">
            <v xml:space="preserve">5 GL PL             </v>
          </cell>
          <cell r="D1243">
            <v>5</v>
          </cell>
          <cell r="F1243">
            <v>180.45</v>
          </cell>
          <cell r="G1243">
            <v>36.089999999999996</v>
          </cell>
        </row>
        <row r="1244">
          <cell r="A1244" t="str">
            <v>092321</v>
          </cell>
          <cell r="B1244" t="str">
            <v xml:space="preserve">ZEP APPLAUD                   </v>
          </cell>
          <cell r="C1244" t="str">
            <v xml:space="preserve">1 GL            *BM </v>
          </cell>
          <cell r="D1244">
            <v>1</v>
          </cell>
          <cell r="F1244">
            <v>178.72</v>
          </cell>
          <cell r="G1244">
            <v>19.857777777777777</v>
          </cell>
        </row>
        <row r="1245">
          <cell r="A1245" t="str">
            <v>156401</v>
          </cell>
          <cell r="B1245" t="str">
            <v xml:space="preserve">ZEP RUST STAIN REMOVER        </v>
          </cell>
          <cell r="C1245" t="str">
            <v xml:space="preserve">1 CS 12 QTS         </v>
          </cell>
          <cell r="D1245">
            <v>1</v>
          </cell>
          <cell r="F1245">
            <v>178.56</v>
          </cell>
          <cell r="G1245">
            <v>59.52</v>
          </cell>
        </row>
        <row r="1246">
          <cell r="A1246" t="str">
            <v>W99901</v>
          </cell>
          <cell r="B1246" t="str">
            <v xml:space="preserve">ZEP ORIGINAL ORANGE           </v>
          </cell>
          <cell r="C1246" t="str">
            <v xml:space="preserve">1 PKG WEST          </v>
          </cell>
          <cell r="D1246">
            <v>1</v>
          </cell>
          <cell r="F1246">
            <v>175.75</v>
          </cell>
          <cell r="G1246">
            <v>175.75</v>
          </cell>
        </row>
        <row r="1247">
          <cell r="A1247" t="str">
            <v>000300</v>
          </cell>
          <cell r="B1247" t="str">
            <v xml:space="preserve">ZEP 30                        </v>
          </cell>
          <cell r="C1247" t="str">
            <v xml:space="preserve">1 EA AERO           </v>
          </cell>
          <cell r="D1247">
            <v>1</v>
          </cell>
          <cell r="F1247">
            <v>175.64</v>
          </cell>
          <cell r="G1247">
            <v>6.5051851851851845</v>
          </cell>
        </row>
        <row r="1248">
          <cell r="A1248" t="str">
            <v>L83701</v>
          </cell>
          <cell r="B1248" t="str">
            <v xml:space="preserve">ROOT KILL                     </v>
          </cell>
          <cell r="C1248" t="str">
            <v xml:space="preserve">1 DZ  ERK2          </v>
          </cell>
          <cell r="D1248">
            <v>1</v>
          </cell>
          <cell r="F1248">
            <v>175.45</v>
          </cell>
          <cell r="G1248">
            <v>175.45</v>
          </cell>
        </row>
        <row r="1249">
          <cell r="A1249" t="str">
            <v>101000</v>
          </cell>
          <cell r="B1249" t="str">
            <v xml:space="preserve">ZEP VUE R.T.U.                </v>
          </cell>
          <cell r="C1249" t="str">
            <v xml:space="preserve">1 QT                </v>
          </cell>
          <cell r="D1249">
            <v>1</v>
          </cell>
          <cell r="F1249">
            <v>175.26</v>
          </cell>
          <cell r="G1249">
            <v>4.6121052631578943</v>
          </cell>
        </row>
        <row r="1250">
          <cell r="A1250" t="str">
            <v>659335</v>
          </cell>
          <cell r="B1250" t="str">
            <v xml:space="preserve">R-4204                        </v>
          </cell>
          <cell r="C1250" t="str">
            <v xml:space="preserve">5 GL PL             </v>
          </cell>
          <cell r="D1250">
            <v>5</v>
          </cell>
          <cell r="F1250">
            <v>174.45</v>
          </cell>
          <cell r="G1250">
            <v>11.63</v>
          </cell>
        </row>
        <row r="1251">
          <cell r="A1251" t="str">
            <v>082335</v>
          </cell>
          <cell r="B1251" t="str">
            <v xml:space="preserve">ZEP SPRAY SEALER              </v>
          </cell>
          <cell r="C1251" t="str">
            <v xml:space="preserve">5 GL PL             </v>
          </cell>
          <cell r="D1251">
            <v>5</v>
          </cell>
          <cell r="F1251">
            <v>173.35</v>
          </cell>
          <cell r="G1251">
            <v>34.67</v>
          </cell>
        </row>
        <row r="1252">
          <cell r="A1252" t="str">
            <v>156201</v>
          </cell>
          <cell r="B1252" t="str">
            <v xml:space="preserve">ZEP COSMETIC STAIN REMOVER    </v>
          </cell>
          <cell r="C1252" t="str">
            <v xml:space="preserve">1 CS 12 QTS         </v>
          </cell>
          <cell r="D1252">
            <v>1</v>
          </cell>
          <cell r="F1252">
            <v>173.2</v>
          </cell>
          <cell r="G1252">
            <v>86.6</v>
          </cell>
        </row>
        <row r="1253">
          <cell r="A1253" t="str">
            <v>155000</v>
          </cell>
          <cell r="B1253" t="str">
            <v xml:space="preserve">ZEP FLEX LUBE (GREEN SLIDE)   </v>
          </cell>
          <cell r="C1253" t="str">
            <v xml:space="preserve">1 CART              </v>
          </cell>
          <cell r="D1253">
            <v>1</v>
          </cell>
          <cell r="F1253">
            <v>172</v>
          </cell>
          <cell r="G1253">
            <v>7.4782608695652177</v>
          </cell>
        </row>
        <row r="1254">
          <cell r="A1254" t="str">
            <v>082421</v>
          </cell>
          <cell r="B1254" t="str">
            <v xml:space="preserve">ZEP LEMONEX II                </v>
          </cell>
          <cell r="C1254" t="str">
            <v xml:space="preserve">1 GL                </v>
          </cell>
          <cell r="D1254">
            <v>1</v>
          </cell>
          <cell r="F1254">
            <v>171.67</v>
          </cell>
          <cell r="G1254">
            <v>10.729374999999999</v>
          </cell>
        </row>
        <row r="1255">
          <cell r="A1255" t="str">
            <v>198724</v>
          </cell>
          <cell r="B1255" t="str">
            <v xml:space="preserve">AIR FAIR CONQUER CONC G-LINK  </v>
          </cell>
          <cell r="C1255" t="str">
            <v xml:space="preserve">4 GL CS             </v>
          </cell>
          <cell r="D1255">
            <v>4</v>
          </cell>
          <cell r="F1255">
            <v>171.4</v>
          </cell>
          <cell r="G1255">
            <v>42.85</v>
          </cell>
        </row>
        <row r="1256">
          <cell r="A1256" t="str">
            <v>090435</v>
          </cell>
          <cell r="B1256" t="str">
            <v xml:space="preserve">ZEP TRI-FOAM                  </v>
          </cell>
          <cell r="C1256" t="str">
            <v xml:space="preserve">5 GL PL             </v>
          </cell>
          <cell r="D1256">
            <v>5</v>
          </cell>
          <cell r="F1256">
            <v>170.6</v>
          </cell>
          <cell r="G1256">
            <v>17.059999999999999</v>
          </cell>
        </row>
        <row r="1257">
          <cell r="A1257" t="str">
            <v>087500</v>
          </cell>
          <cell r="B1257" t="str">
            <v xml:space="preserve">ZEP PEAR HAND SOAP            </v>
          </cell>
          <cell r="C1257" t="str">
            <v xml:space="preserve">1 EA 500 ML     *BM </v>
          </cell>
          <cell r="D1257">
            <v>1</v>
          </cell>
          <cell r="F1257">
            <v>169.94</v>
          </cell>
          <cell r="G1257">
            <v>8.9442105263157892</v>
          </cell>
        </row>
        <row r="1258">
          <cell r="A1258" t="str">
            <v>154401</v>
          </cell>
          <cell r="B1258" t="str">
            <v xml:space="preserve">ZEP LUBEZE TAPS-IT            </v>
          </cell>
          <cell r="C1258" t="str">
            <v xml:space="preserve">1 DZ                </v>
          </cell>
          <cell r="D1258">
            <v>1</v>
          </cell>
          <cell r="F1258">
            <v>169.64</v>
          </cell>
          <cell r="G1258">
            <v>84.82</v>
          </cell>
        </row>
        <row r="1259">
          <cell r="A1259" t="str">
            <v>125458</v>
          </cell>
          <cell r="B1259" t="str">
            <v xml:space="preserve">ZEP VERDIZA                   </v>
          </cell>
          <cell r="C1259" t="str">
            <v xml:space="preserve">2.5 GL   GREEN-LINK </v>
          </cell>
          <cell r="D1259">
            <v>1</v>
          </cell>
          <cell r="F1259">
            <v>168.96</v>
          </cell>
          <cell r="G1259">
            <v>56.32</v>
          </cell>
        </row>
        <row r="1260">
          <cell r="A1260" t="str">
            <v>F65301</v>
          </cell>
          <cell r="B1260" t="str">
            <v xml:space="preserve">ZEP SUPER OVEN BRITE (X-7099) </v>
          </cell>
          <cell r="C1260" t="str">
            <v xml:space="preserve">1 CS 12 QTS         </v>
          </cell>
          <cell r="D1260">
            <v>1</v>
          </cell>
          <cell r="F1260">
            <v>168.88</v>
          </cell>
          <cell r="G1260">
            <v>84.44</v>
          </cell>
        </row>
        <row r="1261">
          <cell r="A1261" t="str">
            <v>089800</v>
          </cell>
          <cell r="B1261" t="str">
            <v xml:space="preserve">ZEP CHERRY CREME HAND SOAP    </v>
          </cell>
          <cell r="C1261" t="str">
            <v xml:space="preserve">1 EA 500 ML     *BM </v>
          </cell>
          <cell r="D1261">
            <v>1</v>
          </cell>
          <cell r="F1261">
            <v>168.36</v>
          </cell>
          <cell r="G1261">
            <v>7.0150000000000006</v>
          </cell>
        </row>
        <row r="1262">
          <cell r="A1262" t="str">
            <v>193521</v>
          </cell>
          <cell r="B1262" t="str">
            <v xml:space="preserve">ZEP IMAGE                     </v>
          </cell>
          <cell r="C1262" t="str">
            <v xml:space="preserve">1 GL                </v>
          </cell>
          <cell r="D1262">
            <v>1</v>
          </cell>
          <cell r="F1262">
            <v>167.65</v>
          </cell>
          <cell r="G1262">
            <v>20.956250000000001</v>
          </cell>
        </row>
        <row r="1263">
          <cell r="A1263" t="str">
            <v>003700</v>
          </cell>
          <cell r="B1263" t="str">
            <v xml:space="preserve">ZEP 65                        </v>
          </cell>
          <cell r="C1263" t="str">
            <v xml:space="preserve">1 EA AERO           </v>
          </cell>
          <cell r="D1263">
            <v>1</v>
          </cell>
          <cell r="F1263">
            <v>166.05</v>
          </cell>
          <cell r="G1263">
            <v>9.7676470588235293</v>
          </cell>
        </row>
        <row r="1264">
          <cell r="A1264" t="str">
            <v>085921</v>
          </cell>
          <cell r="B1264" t="str">
            <v xml:space="preserve">ZEP FORMULA 50                </v>
          </cell>
          <cell r="C1264" t="str">
            <v xml:space="preserve">1 GL                </v>
          </cell>
          <cell r="D1264">
            <v>1</v>
          </cell>
          <cell r="F1264">
            <v>165.55</v>
          </cell>
          <cell r="G1264">
            <v>8.2774999999999999</v>
          </cell>
        </row>
        <row r="1265">
          <cell r="A1265" t="str">
            <v>N94801</v>
          </cell>
          <cell r="B1265" t="str">
            <v xml:space="preserve">IND PROMO-FLASH W/WATER WAND  </v>
          </cell>
          <cell r="C1265" t="str">
            <v xml:space="preserve">1 PKG PROMO 6 WEST  </v>
          </cell>
          <cell r="D1265">
            <v>1</v>
          </cell>
          <cell r="F1265">
            <v>165.49</v>
          </cell>
          <cell r="G1265">
            <v>165.49</v>
          </cell>
        </row>
        <row r="1266">
          <cell r="A1266" t="str">
            <v>124867</v>
          </cell>
          <cell r="B1266" t="str">
            <v xml:space="preserve">FUZION NON-ALCOHOL FOAM SAN   </v>
          </cell>
          <cell r="C1266" t="str">
            <v xml:space="preserve">1 PKG 4&amp;4 SELECT    </v>
          </cell>
          <cell r="D1266">
            <v>1</v>
          </cell>
          <cell r="F1266">
            <v>165</v>
          </cell>
          <cell r="G1266">
            <v>165</v>
          </cell>
        </row>
        <row r="1267">
          <cell r="A1267" t="str">
            <v>N87901</v>
          </cell>
          <cell r="B1267" t="str">
            <v>HOLIDAY SEASON MANDARIN ORANGE</v>
          </cell>
          <cell r="C1267" t="str">
            <v xml:space="preserve">1 PKG SE/EAST       </v>
          </cell>
          <cell r="D1267">
            <v>1</v>
          </cell>
          <cell r="F1267">
            <v>165</v>
          </cell>
          <cell r="G1267">
            <v>165</v>
          </cell>
        </row>
        <row r="1268">
          <cell r="A1268" t="str">
            <v>027100</v>
          </cell>
          <cell r="B1268" t="str">
            <v xml:space="preserve">ZEP STOVE AND OVEN CLEANER    </v>
          </cell>
          <cell r="C1268" t="str">
            <v xml:space="preserve">1 EA AERO           </v>
          </cell>
          <cell r="D1268">
            <v>1</v>
          </cell>
          <cell r="F1268">
            <v>163.16</v>
          </cell>
          <cell r="G1268">
            <v>6.7983333333333329</v>
          </cell>
        </row>
        <row r="1269">
          <cell r="A1269" t="str">
            <v>035621</v>
          </cell>
          <cell r="B1269" t="str">
            <v xml:space="preserve">ZEP BLUE MARVEL               </v>
          </cell>
          <cell r="C1269" t="str">
            <v xml:space="preserve">1 GL                </v>
          </cell>
          <cell r="D1269">
            <v>1</v>
          </cell>
          <cell r="F1269">
            <v>162.59</v>
          </cell>
          <cell r="G1269">
            <v>9.5641176470588238</v>
          </cell>
        </row>
        <row r="1270">
          <cell r="A1270" t="str">
            <v>C84310</v>
          </cell>
          <cell r="B1270" t="str">
            <v xml:space="preserve">FRS WDS10 SAP URINAL SCREEN   </v>
          </cell>
          <cell r="C1270" t="str">
            <v xml:space="preserve">1 BX 10EA SPICE APP </v>
          </cell>
          <cell r="D1270">
            <v>1</v>
          </cell>
          <cell r="F1270">
            <v>161</v>
          </cell>
          <cell r="G1270">
            <v>23</v>
          </cell>
        </row>
        <row r="1271">
          <cell r="A1271" t="str">
            <v>151721</v>
          </cell>
          <cell r="B1271" t="str">
            <v xml:space="preserve">PROVISIONS POT &amp; PAN PREMIUM  </v>
          </cell>
          <cell r="C1271" t="str">
            <v xml:space="preserve">1 GL            *BM </v>
          </cell>
          <cell r="D1271">
            <v>1</v>
          </cell>
          <cell r="F1271">
            <v>160.97</v>
          </cell>
          <cell r="G1271">
            <v>16.097000000000001</v>
          </cell>
        </row>
        <row r="1272">
          <cell r="A1272" t="str">
            <v>087800</v>
          </cell>
          <cell r="B1272" t="str">
            <v>ZEP INSTANT HAND SANITIZER GEL</v>
          </cell>
          <cell r="C1272" t="str">
            <v xml:space="preserve">1 EA 500 ML     *BM </v>
          </cell>
          <cell r="D1272">
            <v>1</v>
          </cell>
          <cell r="F1272">
            <v>160.4</v>
          </cell>
          <cell r="G1272">
            <v>6.9739130434782615</v>
          </cell>
        </row>
        <row r="1273">
          <cell r="A1273" t="str">
            <v>N63801</v>
          </cell>
          <cell r="B1273" t="str">
            <v xml:space="preserve">SPIRIT II BUY 2 GET 1 FREE    </v>
          </cell>
          <cell r="C1273" t="str">
            <v xml:space="preserve">1 PKG SOUTHEAST     </v>
          </cell>
          <cell r="D1273">
            <v>1</v>
          </cell>
          <cell r="F1273">
            <v>159</v>
          </cell>
          <cell r="G1273">
            <v>159</v>
          </cell>
        </row>
        <row r="1274">
          <cell r="A1274" t="str">
            <v>020200</v>
          </cell>
          <cell r="B1274" t="str">
            <v xml:space="preserve">ZEP FOAMING COIL CLEANER      </v>
          </cell>
          <cell r="C1274" t="str">
            <v xml:space="preserve">1 EA AERO           </v>
          </cell>
          <cell r="D1274">
            <v>1</v>
          </cell>
          <cell r="F1274">
            <v>157.06</v>
          </cell>
          <cell r="G1274">
            <v>6.0407692307692304</v>
          </cell>
        </row>
        <row r="1275">
          <cell r="A1275" t="str">
            <v>N58001</v>
          </cell>
          <cell r="B1275" t="str">
            <v>MECHANIC SPECIAL NONCALIFORNIA</v>
          </cell>
          <cell r="C1275" t="str">
            <v xml:space="preserve">2DZ &amp; 1 CS PROMO    </v>
          </cell>
          <cell r="D1275">
            <v>1</v>
          </cell>
          <cell r="F1275">
            <v>155.99</v>
          </cell>
          <cell r="G1275">
            <v>155.99</v>
          </cell>
        </row>
        <row r="1276">
          <cell r="A1276" t="str">
            <v>019000</v>
          </cell>
          <cell r="B1276" t="str">
            <v xml:space="preserve">ZEP COLD GALVANIZE COATING    </v>
          </cell>
          <cell r="C1276" t="str">
            <v xml:space="preserve">1 EA AERO           </v>
          </cell>
          <cell r="D1276">
            <v>1</v>
          </cell>
          <cell r="F1276">
            <v>155.53</v>
          </cell>
          <cell r="G1276">
            <v>14.139090909090909</v>
          </cell>
        </row>
        <row r="1277">
          <cell r="A1277" t="str">
            <v>022000</v>
          </cell>
          <cell r="B1277" t="str">
            <v xml:space="preserve">ZEP DAZZLE                    </v>
          </cell>
          <cell r="C1277" t="str">
            <v xml:space="preserve">1 EA AERO           </v>
          </cell>
          <cell r="D1277">
            <v>1</v>
          </cell>
          <cell r="F1277">
            <v>154.91999999999999</v>
          </cell>
          <cell r="G1277">
            <v>7.0418181818181811</v>
          </cell>
        </row>
        <row r="1278">
          <cell r="A1278" t="str">
            <v>143800</v>
          </cell>
          <cell r="B1278" t="str">
            <v xml:space="preserve">ZEP FAST GASKET YELLOW - NEW  </v>
          </cell>
          <cell r="C1278" t="str">
            <v xml:space="preserve">1 EA                </v>
          </cell>
          <cell r="D1278">
            <v>1</v>
          </cell>
          <cell r="F1278">
            <v>154.71</v>
          </cell>
          <cell r="G1278">
            <v>11.900769230769232</v>
          </cell>
        </row>
        <row r="1279">
          <cell r="A1279" t="str">
            <v>075001</v>
          </cell>
          <cell r="B1279" t="str">
            <v xml:space="preserve">ZEP ORANGE RESPONSE LIQUID    </v>
          </cell>
          <cell r="C1279" t="str">
            <v xml:space="preserve">1 CS 12 QTS         </v>
          </cell>
          <cell r="D1279">
            <v>1</v>
          </cell>
          <cell r="F1279">
            <v>153.59</v>
          </cell>
          <cell r="G1279">
            <v>153.59</v>
          </cell>
        </row>
        <row r="1280">
          <cell r="A1280" t="str">
            <v>068921</v>
          </cell>
          <cell r="B1280" t="str">
            <v xml:space="preserve">MICRONEX HARD WATER FORMULA   </v>
          </cell>
          <cell r="C1280" t="str">
            <v xml:space="preserve">1 GL                </v>
          </cell>
          <cell r="D1280">
            <v>1</v>
          </cell>
          <cell r="F1280">
            <v>153.55000000000001</v>
          </cell>
          <cell r="G1280">
            <v>30.71</v>
          </cell>
        </row>
        <row r="1281">
          <cell r="A1281" t="str">
            <v>423435</v>
          </cell>
          <cell r="B1281" t="str">
            <v xml:space="preserve">ZEP LEMON CLEAR DEGREASER     </v>
          </cell>
          <cell r="C1281" t="str">
            <v xml:space="preserve">5 GL PL             </v>
          </cell>
          <cell r="D1281">
            <v>5</v>
          </cell>
          <cell r="F1281">
            <v>153.1</v>
          </cell>
          <cell r="G1281">
            <v>30.619999999999997</v>
          </cell>
        </row>
        <row r="1282">
          <cell r="A1282" t="str">
            <v>KC7301</v>
          </cell>
          <cell r="B1282" t="str">
            <v xml:space="preserve">OIL BASE SWEEPING COMPOUND    </v>
          </cell>
          <cell r="C1282" t="str">
            <v xml:space="preserve">300 LB DR           </v>
          </cell>
          <cell r="D1282">
            <v>1</v>
          </cell>
          <cell r="F1282">
            <v>153</v>
          </cell>
          <cell r="G1282">
            <v>153</v>
          </cell>
        </row>
        <row r="1283">
          <cell r="A1283" t="str">
            <v>308435</v>
          </cell>
          <cell r="B1283" t="str">
            <v xml:space="preserve">R-2697                        </v>
          </cell>
          <cell r="C1283" t="str">
            <v xml:space="preserve">5 GL PL             </v>
          </cell>
          <cell r="D1283">
            <v>5</v>
          </cell>
          <cell r="F1283">
            <v>152.75</v>
          </cell>
          <cell r="G1283">
            <v>15.275</v>
          </cell>
        </row>
        <row r="1284">
          <cell r="A1284" t="str">
            <v>A13601</v>
          </cell>
          <cell r="B1284" t="str">
            <v xml:space="preserve">GEN PURP ENAM GL WHITE 17875  </v>
          </cell>
          <cell r="C1284" t="str">
            <v xml:space="preserve">1 DZ PTS ABILITYONE </v>
          </cell>
          <cell r="D1284">
            <v>1</v>
          </cell>
          <cell r="F1284">
            <v>152.56</v>
          </cell>
          <cell r="G1284">
            <v>76.28</v>
          </cell>
        </row>
        <row r="1285">
          <cell r="A1285" t="str">
            <v>A14501</v>
          </cell>
          <cell r="B1285" t="str">
            <v xml:space="preserve">GEN PURP ENAM GL BLACK 17038  </v>
          </cell>
          <cell r="C1285" t="str">
            <v xml:space="preserve">1 DZ PTS ABILITYONE </v>
          </cell>
          <cell r="D1285">
            <v>1</v>
          </cell>
          <cell r="F1285">
            <v>152.56</v>
          </cell>
          <cell r="G1285">
            <v>76.28</v>
          </cell>
        </row>
        <row r="1286">
          <cell r="A1286" t="str">
            <v>868101</v>
          </cell>
          <cell r="B1286" t="str">
            <v xml:space="preserve">SELIG LINE BACKER             </v>
          </cell>
          <cell r="C1286" t="str">
            <v xml:space="preserve">1 DZ AERO           </v>
          </cell>
          <cell r="D1286">
            <v>1</v>
          </cell>
          <cell r="F1286">
            <v>152.41999999999999</v>
          </cell>
          <cell r="G1286">
            <v>76.209999999999994</v>
          </cell>
        </row>
        <row r="1287">
          <cell r="A1287" t="str">
            <v>CI8701</v>
          </cell>
          <cell r="B1287" t="str">
            <v xml:space="preserve">CHAMPION WINDSHIELD SOLVENT   </v>
          </cell>
          <cell r="C1287" t="str">
            <v xml:space="preserve">55 GL DR            </v>
          </cell>
          <cell r="D1287">
            <v>1</v>
          </cell>
          <cell r="F1287">
            <v>152</v>
          </cell>
          <cell r="G1287">
            <v>152</v>
          </cell>
        </row>
        <row r="1288">
          <cell r="A1288" t="str">
            <v>166935</v>
          </cell>
          <cell r="B1288" t="str">
            <v xml:space="preserve">ZEP FS C.I.P. CLEANER         </v>
          </cell>
          <cell r="C1288" t="str">
            <v xml:space="preserve">5 GL PL             </v>
          </cell>
          <cell r="D1288">
            <v>5</v>
          </cell>
          <cell r="F1288">
            <v>151.31</v>
          </cell>
          <cell r="G1288">
            <v>15.131</v>
          </cell>
        </row>
        <row r="1289">
          <cell r="A1289" t="str">
            <v>000100</v>
          </cell>
          <cell r="B1289" t="str">
            <v xml:space="preserve">ORANGE GEL AEROSOL DEGREASER  </v>
          </cell>
          <cell r="C1289" t="str">
            <v xml:space="preserve">1 EA AERO           </v>
          </cell>
          <cell r="D1289">
            <v>1</v>
          </cell>
          <cell r="F1289">
            <v>151.12</v>
          </cell>
          <cell r="G1289">
            <v>16.79111111111111</v>
          </cell>
        </row>
        <row r="1290">
          <cell r="A1290" t="str">
            <v>031100</v>
          </cell>
          <cell r="B1290" t="str">
            <v xml:space="preserve">ZEP-ERASE                     </v>
          </cell>
          <cell r="C1290" t="str">
            <v xml:space="preserve">1 EA AERO           </v>
          </cell>
          <cell r="D1290">
            <v>1</v>
          </cell>
          <cell r="F1290">
            <v>150.63</v>
          </cell>
          <cell r="G1290">
            <v>7.9278947368421049</v>
          </cell>
        </row>
        <row r="1291">
          <cell r="A1291" t="str">
            <v>162100</v>
          </cell>
          <cell r="B1291" t="str">
            <v xml:space="preserve">ZEP AIR FAIR LEMON GREEN-LINK </v>
          </cell>
          <cell r="C1291" t="str">
            <v xml:space="preserve">1 QT                </v>
          </cell>
          <cell r="D1291">
            <v>1</v>
          </cell>
          <cell r="F1291">
            <v>150.6</v>
          </cell>
          <cell r="G1291">
            <v>8.8588235294117652</v>
          </cell>
        </row>
        <row r="1292">
          <cell r="A1292" t="str">
            <v>F56935</v>
          </cell>
          <cell r="B1292" t="str">
            <v xml:space="preserve">BEST DRESSED EXPRESS X-5699   </v>
          </cell>
          <cell r="C1292" t="str">
            <v xml:space="preserve">5 GL PL             </v>
          </cell>
          <cell r="D1292">
            <v>5</v>
          </cell>
          <cell r="F1292">
            <v>150.25</v>
          </cell>
          <cell r="G1292">
            <v>30.05</v>
          </cell>
        </row>
        <row r="1293">
          <cell r="A1293" t="str">
            <v>028200</v>
          </cell>
          <cell r="B1293" t="str">
            <v xml:space="preserve">ZEP POWERHOUSE                </v>
          </cell>
          <cell r="C1293" t="str">
            <v xml:space="preserve">1 EA AERO           </v>
          </cell>
          <cell r="D1293">
            <v>1</v>
          </cell>
          <cell r="F1293">
            <v>150.01999999999998</v>
          </cell>
          <cell r="G1293">
            <v>6.000799999999999</v>
          </cell>
        </row>
        <row r="1294">
          <cell r="A1294" t="str">
            <v>T78101</v>
          </cell>
          <cell r="B1294" t="str">
            <v xml:space="preserve">WEST NILE VIRUS PROMO         </v>
          </cell>
          <cell r="C1294" t="str">
            <v xml:space="preserve">1 PKG               </v>
          </cell>
          <cell r="D1294">
            <v>1</v>
          </cell>
          <cell r="F1294">
            <v>150</v>
          </cell>
          <cell r="G1294">
            <v>150</v>
          </cell>
        </row>
        <row r="1295">
          <cell r="A1295" t="str">
            <v>126921</v>
          </cell>
          <cell r="B1295" t="str">
            <v xml:space="preserve">ZEP A-ONE                     </v>
          </cell>
          <cell r="C1295" t="str">
            <v xml:space="preserve">1 GL                </v>
          </cell>
          <cell r="D1295">
            <v>1</v>
          </cell>
          <cell r="F1295">
            <v>149</v>
          </cell>
          <cell r="G1295">
            <v>11.461538461538462</v>
          </cell>
        </row>
        <row r="1296">
          <cell r="A1296" t="str">
            <v>072233</v>
          </cell>
          <cell r="B1296" t="str">
            <v xml:space="preserve">ZEP FLASH LIGHT               </v>
          </cell>
          <cell r="C1296" t="str">
            <v xml:space="preserve">40 LB DR            </v>
          </cell>
          <cell r="D1296">
            <v>0.4</v>
          </cell>
          <cell r="F1296">
            <v>148.44</v>
          </cell>
          <cell r="G1296">
            <v>185.55</v>
          </cell>
        </row>
        <row r="1297">
          <cell r="A1297" t="str">
            <v>731300</v>
          </cell>
          <cell r="B1297" t="str">
            <v xml:space="preserve">ZEP M L LUBRICANT             </v>
          </cell>
          <cell r="C1297" t="str">
            <v xml:space="preserve">1 EA AERO           </v>
          </cell>
          <cell r="D1297">
            <v>1</v>
          </cell>
          <cell r="F1297">
            <v>147.84</v>
          </cell>
          <cell r="G1297">
            <v>12.32</v>
          </cell>
        </row>
        <row r="1298">
          <cell r="A1298" t="str">
            <v>188500</v>
          </cell>
          <cell r="B1298" t="str">
            <v>AIR FAIR STRAWBERRY GREEN-LINK</v>
          </cell>
          <cell r="C1298" t="str">
            <v xml:space="preserve">1 QT                </v>
          </cell>
          <cell r="D1298">
            <v>1</v>
          </cell>
          <cell r="F1298">
            <v>147.29999999999998</v>
          </cell>
          <cell r="G1298">
            <v>9.8199999999999985</v>
          </cell>
        </row>
        <row r="1299">
          <cell r="A1299" t="str">
            <v>018400</v>
          </cell>
          <cell r="B1299" t="str">
            <v xml:space="preserve">ZEP BRAKE PARTS CLEANER       </v>
          </cell>
          <cell r="C1299" t="str">
            <v xml:space="preserve">1 EA AERO           </v>
          </cell>
          <cell r="D1299">
            <v>1</v>
          </cell>
          <cell r="F1299">
            <v>145.72</v>
          </cell>
          <cell r="G1299">
            <v>9.7146666666666661</v>
          </cell>
        </row>
        <row r="1300">
          <cell r="A1300" t="str">
            <v>M96633</v>
          </cell>
          <cell r="B1300" t="str">
            <v xml:space="preserve">Z-MAXX POWDER DETERGENT       </v>
          </cell>
          <cell r="C1300" t="str">
            <v xml:space="preserve">35 LB DR            </v>
          </cell>
          <cell r="D1300">
            <v>0.34999999999999992</v>
          </cell>
          <cell r="F1300">
            <v>144.28</v>
          </cell>
          <cell r="G1300">
            <v>137.40952380952385</v>
          </cell>
        </row>
        <row r="1301">
          <cell r="A1301" t="str">
            <v>262021</v>
          </cell>
          <cell r="B1301" t="str">
            <v xml:space="preserve">PROVISIONS POT &amp; PAN          </v>
          </cell>
          <cell r="C1301" t="str">
            <v xml:space="preserve">1 GL                </v>
          </cell>
          <cell r="D1301">
            <v>1</v>
          </cell>
          <cell r="F1301">
            <v>141.80000000000001</v>
          </cell>
          <cell r="G1301">
            <v>10.907692307692308</v>
          </cell>
        </row>
        <row r="1302">
          <cell r="A1302" t="str">
            <v>236224</v>
          </cell>
          <cell r="B1302" t="str">
            <v xml:space="preserve">ZEP DOOR SAN                  </v>
          </cell>
          <cell r="C1302" t="str">
            <v xml:space="preserve">4 GL CS             </v>
          </cell>
          <cell r="D1302">
            <v>4</v>
          </cell>
          <cell r="F1302">
            <v>141.04</v>
          </cell>
          <cell r="G1302">
            <v>17.63</v>
          </cell>
        </row>
        <row r="1303">
          <cell r="A1303" t="str">
            <v>F38000</v>
          </cell>
          <cell r="B1303" t="str">
            <v xml:space="preserve">ZEP AIRCRAFT POLISH/DRY WASH  </v>
          </cell>
          <cell r="C1303" t="str">
            <v xml:space="preserve">1 QT                </v>
          </cell>
          <cell r="D1303">
            <v>1</v>
          </cell>
          <cell r="F1303">
            <v>140.94</v>
          </cell>
          <cell r="G1303">
            <v>15.66</v>
          </cell>
        </row>
        <row r="1304">
          <cell r="A1304" t="str">
            <v>184208</v>
          </cell>
          <cell r="B1304" t="str">
            <v xml:space="preserve">ZEP ODORSTROYER EXTRA R.T.U.  </v>
          </cell>
          <cell r="C1304" t="str">
            <v xml:space="preserve">1 QT     GREEN-LINK </v>
          </cell>
          <cell r="D1304">
            <v>1</v>
          </cell>
          <cell r="F1304">
            <v>140.56</v>
          </cell>
          <cell r="G1304">
            <v>2.7560784313725493</v>
          </cell>
        </row>
        <row r="1305">
          <cell r="A1305" t="str">
            <v>018100</v>
          </cell>
          <cell r="B1305" t="str">
            <v xml:space="preserve">ZEP AEROSOLVE II              </v>
          </cell>
          <cell r="C1305" t="str">
            <v xml:space="preserve">1 EA AERO           </v>
          </cell>
          <cell r="D1305">
            <v>1</v>
          </cell>
          <cell r="F1305">
            <v>140.16</v>
          </cell>
          <cell r="G1305">
            <v>12.741818181818182</v>
          </cell>
        </row>
        <row r="1306">
          <cell r="A1306" t="str">
            <v>145615</v>
          </cell>
          <cell r="B1306" t="str">
            <v xml:space="preserve">ZEP PROTECT ALL R.T.U.        </v>
          </cell>
          <cell r="C1306" t="str">
            <v xml:space="preserve">1 QT                </v>
          </cell>
          <cell r="D1306">
            <v>1</v>
          </cell>
          <cell r="F1306">
            <v>139.54</v>
          </cell>
          <cell r="G1306">
            <v>7.7522222222222217</v>
          </cell>
        </row>
        <row r="1307">
          <cell r="A1307" t="str">
            <v>065424</v>
          </cell>
          <cell r="B1307" t="str">
            <v xml:space="preserve">ZEP SILI-FREE TIRE DRESSING   </v>
          </cell>
          <cell r="C1307" t="str">
            <v xml:space="preserve">4 GL CS             </v>
          </cell>
          <cell r="D1307">
            <v>4</v>
          </cell>
          <cell r="F1307">
            <v>139.52000000000001</v>
          </cell>
          <cell r="G1307">
            <v>17.440000000000001</v>
          </cell>
        </row>
        <row r="1308">
          <cell r="A1308" t="str">
            <v>105200</v>
          </cell>
          <cell r="B1308" t="str">
            <v>ZEP CONCENTRATED GLASS CLEANER</v>
          </cell>
          <cell r="C1308" t="str">
            <v xml:space="preserve">1 EA                </v>
          </cell>
          <cell r="D1308">
            <v>1</v>
          </cell>
          <cell r="F1308">
            <v>139.24</v>
          </cell>
          <cell r="G1308">
            <v>8.1905882352941184</v>
          </cell>
        </row>
        <row r="1309">
          <cell r="A1309" t="str">
            <v>132133</v>
          </cell>
          <cell r="B1309" t="str">
            <v xml:space="preserve">ZEP OXIDAR                    </v>
          </cell>
          <cell r="C1309" t="str">
            <v xml:space="preserve">40 LB DR            </v>
          </cell>
          <cell r="D1309">
            <v>0.40000000000000008</v>
          </cell>
          <cell r="F1309">
            <v>137.9</v>
          </cell>
          <cell r="G1309">
            <v>172.37499999999997</v>
          </cell>
        </row>
        <row r="1310">
          <cell r="A1310" t="str">
            <v>092700</v>
          </cell>
          <cell r="B1310" t="str">
            <v xml:space="preserve">ZEP MVP                       </v>
          </cell>
          <cell r="C1310" t="str">
            <v xml:space="preserve">1 QT                </v>
          </cell>
          <cell r="D1310">
            <v>1</v>
          </cell>
          <cell r="F1310">
            <v>137.62</v>
          </cell>
          <cell r="G1310">
            <v>11.468333333333334</v>
          </cell>
        </row>
        <row r="1311">
          <cell r="A1311" t="str">
            <v>113721</v>
          </cell>
          <cell r="B1311" t="str">
            <v xml:space="preserve">ZEP ZARATHON                  </v>
          </cell>
          <cell r="C1311" t="str">
            <v xml:space="preserve">1 GL                </v>
          </cell>
          <cell r="D1311">
            <v>1</v>
          </cell>
          <cell r="F1311">
            <v>137.5</v>
          </cell>
          <cell r="G1311">
            <v>13.75</v>
          </cell>
        </row>
        <row r="1312">
          <cell r="A1312" t="str">
            <v>139600</v>
          </cell>
          <cell r="B1312" t="str">
            <v xml:space="preserve">ZEP FIVE STAR                 </v>
          </cell>
          <cell r="C1312" t="str">
            <v xml:space="preserve">1 TUBE              </v>
          </cell>
          <cell r="D1312">
            <v>1</v>
          </cell>
          <cell r="F1312">
            <v>136.04</v>
          </cell>
          <cell r="G1312">
            <v>9.0693333333333328</v>
          </cell>
        </row>
        <row r="1313">
          <cell r="A1313" t="str">
            <v>221635</v>
          </cell>
          <cell r="B1313" t="str">
            <v xml:space="preserve">ZEP FORMULA 1262              </v>
          </cell>
          <cell r="C1313" t="str">
            <v xml:space="preserve">5 GL PL             </v>
          </cell>
          <cell r="D1313">
            <v>5</v>
          </cell>
          <cell r="F1313">
            <v>135.15</v>
          </cell>
          <cell r="G1313">
            <v>27.03</v>
          </cell>
        </row>
        <row r="1314">
          <cell r="A1314" t="str">
            <v>001800</v>
          </cell>
          <cell r="B1314" t="str">
            <v xml:space="preserve">ZEP VOC - TIRELESS SHINE      </v>
          </cell>
          <cell r="C1314" t="str">
            <v xml:space="preserve">1 EA AERO           </v>
          </cell>
          <cell r="D1314">
            <v>1</v>
          </cell>
          <cell r="F1314">
            <v>134.98999999999998</v>
          </cell>
          <cell r="G1314">
            <v>4.999629629629629</v>
          </cell>
        </row>
        <row r="1315">
          <cell r="A1315" t="str">
            <v>075721</v>
          </cell>
          <cell r="B1315" t="str">
            <v xml:space="preserve">EXPRESS WAX NEW               </v>
          </cell>
          <cell r="C1315" t="str">
            <v xml:space="preserve">1 GL                </v>
          </cell>
          <cell r="D1315">
            <v>1</v>
          </cell>
          <cell r="F1315">
            <v>134.97</v>
          </cell>
          <cell r="G1315">
            <v>44.99</v>
          </cell>
        </row>
        <row r="1316">
          <cell r="A1316" t="str">
            <v>035000</v>
          </cell>
          <cell r="B1316" t="str">
            <v xml:space="preserve">ZEP DYNAMO                    </v>
          </cell>
          <cell r="C1316" t="str">
            <v xml:space="preserve">1 EA AERO           </v>
          </cell>
          <cell r="D1316">
            <v>1</v>
          </cell>
          <cell r="F1316">
            <v>134.5</v>
          </cell>
          <cell r="G1316">
            <v>8.40625</v>
          </cell>
        </row>
        <row r="1317">
          <cell r="A1317" t="str">
            <v>030600</v>
          </cell>
          <cell r="B1317" t="str">
            <v xml:space="preserve">ZEPSTART                      </v>
          </cell>
          <cell r="C1317" t="str">
            <v xml:space="preserve">1 EA AERO           </v>
          </cell>
          <cell r="D1317">
            <v>1</v>
          </cell>
          <cell r="F1317">
            <v>133.74</v>
          </cell>
          <cell r="G1317">
            <v>7.4300000000000006</v>
          </cell>
        </row>
        <row r="1318">
          <cell r="A1318" t="str">
            <v>092520</v>
          </cell>
          <cell r="B1318" t="str">
            <v xml:space="preserve">ZEP REACH PLUS INTRO OFFER    </v>
          </cell>
          <cell r="C1318" t="str">
            <v xml:space="preserve">1 PKG               </v>
          </cell>
          <cell r="D1318">
            <v>1</v>
          </cell>
          <cell r="F1318">
            <v>132.29</v>
          </cell>
          <cell r="G1318">
            <v>132.29</v>
          </cell>
        </row>
        <row r="1319">
          <cell r="A1319" t="str">
            <v>SP9001</v>
          </cell>
          <cell r="B1319" t="str">
            <v xml:space="preserve">ZEP E SWEEP                   </v>
          </cell>
          <cell r="C1319" t="str">
            <v xml:space="preserve">100 LB DR           </v>
          </cell>
          <cell r="D1319">
            <v>1</v>
          </cell>
          <cell r="F1319">
            <v>132</v>
          </cell>
          <cell r="G1319">
            <v>44</v>
          </cell>
        </row>
        <row r="1320">
          <cell r="A1320" t="str">
            <v>038935</v>
          </cell>
          <cell r="B1320" t="str">
            <v xml:space="preserve">ZEP ALL AROUND                </v>
          </cell>
          <cell r="C1320" t="str">
            <v xml:space="preserve">5 GL PL             </v>
          </cell>
          <cell r="D1320">
            <v>5</v>
          </cell>
          <cell r="F1320">
            <v>131.6</v>
          </cell>
          <cell r="G1320">
            <v>26.32</v>
          </cell>
        </row>
        <row r="1321">
          <cell r="A1321" t="str">
            <v>294035</v>
          </cell>
          <cell r="B1321" t="str">
            <v xml:space="preserve">FS PROCESS CLEANER X-4490     </v>
          </cell>
          <cell r="C1321" t="str">
            <v xml:space="preserve">5 GL PL             </v>
          </cell>
          <cell r="D1321">
            <v>5</v>
          </cell>
          <cell r="F1321">
            <v>131.6</v>
          </cell>
          <cell r="G1321">
            <v>13.16</v>
          </cell>
        </row>
        <row r="1322">
          <cell r="A1322" t="str">
            <v>093921</v>
          </cell>
          <cell r="B1322" t="str">
            <v xml:space="preserve">ZEP ROUND ONE                 </v>
          </cell>
          <cell r="C1322" t="str">
            <v xml:space="preserve">1 GL            *BM </v>
          </cell>
          <cell r="D1322">
            <v>1</v>
          </cell>
          <cell r="F1322">
            <v>131.56</v>
          </cell>
          <cell r="G1322">
            <v>26.312000000000001</v>
          </cell>
        </row>
        <row r="1323">
          <cell r="A1323" t="str">
            <v>092500</v>
          </cell>
          <cell r="B1323" t="str">
            <v xml:space="preserve">ZEP REACH                     </v>
          </cell>
          <cell r="C1323" t="str">
            <v xml:space="preserve">1 QT                </v>
          </cell>
          <cell r="D1323">
            <v>1</v>
          </cell>
          <cell r="F1323">
            <v>129.84</v>
          </cell>
          <cell r="G1323">
            <v>8.1150000000000002</v>
          </cell>
        </row>
        <row r="1324">
          <cell r="A1324" t="str">
            <v>136535</v>
          </cell>
          <cell r="B1324" t="str">
            <v xml:space="preserve">ZEP IRONCLAD                  </v>
          </cell>
          <cell r="C1324" t="str">
            <v xml:space="preserve">5 GL PL             </v>
          </cell>
          <cell r="D1324">
            <v>5</v>
          </cell>
          <cell r="F1324">
            <v>129.80000000000001</v>
          </cell>
          <cell r="G1324">
            <v>25.96</v>
          </cell>
        </row>
        <row r="1325">
          <cell r="A1325" t="str">
            <v>203721</v>
          </cell>
          <cell r="B1325" t="str">
            <v xml:space="preserve">TUFF GREEN CONC GREEN-LINK    </v>
          </cell>
          <cell r="C1325" t="str">
            <v xml:space="preserve">1 GL                </v>
          </cell>
          <cell r="D1325">
            <v>1</v>
          </cell>
          <cell r="F1325">
            <v>129.52000000000001</v>
          </cell>
          <cell r="G1325">
            <v>16.190000000000001</v>
          </cell>
        </row>
        <row r="1326">
          <cell r="A1326" t="str">
            <v>009600</v>
          </cell>
          <cell r="B1326" t="str">
            <v xml:space="preserve">ZEP I D RED                   </v>
          </cell>
          <cell r="C1326" t="str">
            <v xml:space="preserve">1 EA AERO           </v>
          </cell>
          <cell r="D1326">
            <v>1</v>
          </cell>
          <cell r="F1326">
            <v>129.42000000000002</v>
          </cell>
          <cell r="G1326">
            <v>10.785000000000002</v>
          </cell>
        </row>
        <row r="1327">
          <cell r="A1327" t="str">
            <v>091600</v>
          </cell>
          <cell r="B1327" t="str">
            <v xml:space="preserve">ZEP HANDSTAND LOTION SOAP     </v>
          </cell>
          <cell r="C1327" t="str">
            <v xml:space="preserve">1 EA                </v>
          </cell>
          <cell r="D1327">
            <v>1</v>
          </cell>
          <cell r="F1327">
            <v>128.88</v>
          </cell>
          <cell r="G1327">
            <v>10.74</v>
          </cell>
        </row>
        <row r="1328">
          <cell r="A1328" t="str">
            <v>299901</v>
          </cell>
          <cell r="B1328" t="str">
            <v>CARPET CLEAN-UP/SUPPLY KIT NEW</v>
          </cell>
          <cell r="C1328" t="str">
            <v xml:space="preserve">1 KIT               </v>
          </cell>
          <cell r="D1328">
            <v>1</v>
          </cell>
          <cell r="F1328">
            <v>127.5</v>
          </cell>
          <cell r="G1328">
            <v>42.5</v>
          </cell>
        </row>
        <row r="1329">
          <cell r="A1329" t="str">
            <v>F63452</v>
          </cell>
          <cell r="B1329" t="str">
            <v>AIR FAIR LEMONGRASS CONCENTRAT</v>
          </cell>
          <cell r="C1329" t="str">
            <v xml:space="preserve">2.75 GL BOTTLE      </v>
          </cell>
          <cell r="D1329">
            <v>1</v>
          </cell>
          <cell r="F1329">
            <v>127.16</v>
          </cell>
          <cell r="G1329">
            <v>63.58</v>
          </cell>
        </row>
        <row r="1330">
          <cell r="A1330" t="str">
            <v>L83400</v>
          </cell>
          <cell r="B1330" t="str">
            <v xml:space="preserve">FIRE ANT KILLER GRANULES      </v>
          </cell>
          <cell r="C1330" t="str">
            <v xml:space="preserve">1 EA 3.5 LB         </v>
          </cell>
          <cell r="D1330">
            <v>1</v>
          </cell>
          <cell r="F1330">
            <v>122.8</v>
          </cell>
          <cell r="G1330">
            <v>15.35</v>
          </cell>
        </row>
        <row r="1331">
          <cell r="A1331" t="str">
            <v>138621</v>
          </cell>
          <cell r="B1331" t="str">
            <v xml:space="preserve">AIR &amp; FABRIC REFRESHER CONC   </v>
          </cell>
          <cell r="C1331" t="str">
            <v xml:space="preserve">1 GL                </v>
          </cell>
          <cell r="D1331">
            <v>1</v>
          </cell>
          <cell r="F1331">
            <v>122.18</v>
          </cell>
          <cell r="G1331">
            <v>61.09</v>
          </cell>
        </row>
        <row r="1332">
          <cell r="A1332" t="str">
            <v>065635</v>
          </cell>
          <cell r="B1332" t="str">
            <v xml:space="preserve">ZEP SPLIT EQUIPMENT CLEANER   </v>
          </cell>
          <cell r="C1332" t="str">
            <v xml:space="preserve">5 GL PL             </v>
          </cell>
          <cell r="D1332">
            <v>5</v>
          </cell>
          <cell r="F1332">
            <v>121.7</v>
          </cell>
          <cell r="G1332">
            <v>12.17</v>
          </cell>
        </row>
        <row r="1333">
          <cell r="A1333" t="str">
            <v>153735</v>
          </cell>
          <cell r="B1333" t="str">
            <v xml:space="preserve">ZEP LUBEZE SYN PLUS           </v>
          </cell>
          <cell r="C1333" t="str">
            <v xml:space="preserve">5 GL PL             </v>
          </cell>
          <cell r="D1333">
            <v>5</v>
          </cell>
          <cell r="F1333">
            <v>121.66</v>
          </cell>
          <cell r="G1333">
            <v>24.332000000000001</v>
          </cell>
        </row>
        <row r="1334">
          <cell r="A1334" t="str">
            <v>353700</v>
          </cell>
          <cell r="B1334" t="str">
            <v xml:space="preserve">STA-A-WAY II INSECT REPELLANT </v>
          </cell>
          <cell r="C1334" t="str">
            <v xml:space="preserve">1 EA AERO           </v>
          </cell>
          <cell r="D1334">
            <v>1</v>
          </cell>
          <cell r="F1334">
            <v>121.22999999999999</v>
          </cell>
          <cell r="G1334">
            <v>12.122999999999999</v>
          </cell>
        </row>
        <row r="1335">
          <cell r="A1335" t="str">
            <v>294024</v>
          </cell>
          <cell r="B1335" t="str">
            <v xml:space="preserve">FS PROCESS CLEANER X-4490     </v>
          </cell>
          <cell r="C1335" t="str">
            <v xml:space="preserve">4 GL CS             </v>
          </cell>
          <cell r="D1335">
            <v>4</v>
          </cell>
          <cell r="F1335">
            <v>121.2</v>
          </cell>
          <cell r="G1335">
            <v>15.15</v>
          </cell>
        </row>
        <row r="1336">
          <cell r="A1336" t="str">
            <v>086735</v>
          </cell>
          <cell r="B1336" t="str">
            <v xml:space="preserve">ASPHALT RELEASE AGENT R-6690  </v>
          </cell>
          <cell r="C1336" t="str">
            <v xml:space="preserve">5 GL PL             </v>
          </cell>
          <cell r="D1336">
            <v>5</v>
          </cell>
          <cell r="F1336">
            <v>120.7</v>
          </cell>
          <cell r="G1336">
            <v>12.07</v>
          </cell>
        </row>
        <row r="1337">
          <cell r="A1337" t="str">
            <v>124669</v>
          </cell>
          <cell r="B1337" t="str">
            <v xml:space="preserve">FUZION INSTANT HAND SAN GEL   </v>
          </cell>
          <cell r="C1337" t="str">
            <v xml:space="preserve">1 PKG 1&amp;2 SELECT    </v>
          </cell>
          <cell r="D1337">
            <v>1</v>
          </cell>
          <cell r="F1337">
            <v>119.9</v>
          </cell>
          <cell r="G1337">
            <v>59.95</v>
          </cell>
        </row>
        <row r="1338">
          <cell r="A1338" t="str">
            <v>133869</v>
          </cell>
          <cell r="B1338" t="str">
            <v>FUZION FS ANTIMICROBIAL HAND C</v>
          </cell>
          <cell r="C1338" t="str">
            <v xml:space="preserve">1 PKG 1&amp;2 SELECT    </v>
          </cell>
          <cell r="D1338">
            <v>1</v>
          </cell>
          <cell r="F1338">
            <v>119.9</v>
          </cell>
          <cell r="G1338">
            <v>59.95</v>
          </cell>
        </row>
        <row r="1339">
          <cell r="A1339" t="str">
            <v>084971</v>
          </cell>
          <cell r="B1339" t="str">
            <v xml:space="preserve">ZEP SHELL SHOCK               </v>
          </cell>
          <cell r="C1339" t="str">
            <v xml:space="preserve">1 PKG PROMO         </v>
          </cell>
          <cell r="D1339">
            <v>1</v>
          </cell>
          <cell r="F1339">
            <v>119</v>
          </cell>
          <cell r="G1339">
            <v>119</v>
          </cell>
        </row>
        <row r="1340">
          <cell r="A1340" t="str">
            <v>169500</v>
          </cell>
          <cell r="B1340" t="str">
            <v>AIR FAIR PINA COLADA GREENLINK</v>
          </cell>
          <cell r="C1340" t="str">
            <v xml:space="preserve">1 QT                </v>
          </cell>
          <cell r="D1340">
            <v>1</v>
          </cell>
          <cell r="F1340">
            <v>116.22999999999999</v>
          </cell>
          <cell r="G1340">
            <v>7.7486666666666659</v>
          </cell>
        </row>
        <row r="1341">
          <cell r="A1341" t="str">
            <v>153535</v>
          </cell>
          <cell r="B1341" t="str">
            <v xml:space="preserve">ZEP LUBEZE OMNI               </v>
          </cell>
          <cell r="C1341" t="str">
            <v xml:space="preserve">5 GL PL             </v>
          </cell>
          <cell r="D1341">
            <v>5</v>
          </cell>
          <cell r="F1341">
            <v>115.4</v>
          </cell>
          <cell r="G1341">
            <v>23.08</v>
          </cell>
        </row>
        <row r="1342">
          <cell r="A1342" t="str">
            <v>035835</v>
          </cell>
          <cell r="B1342" t="str">
            <v xml:space="preserve">ZEP HI FOAM DEGREASER         </v>
          </cell>
          <cell r="C1342" t="str">
            <v xml:space="preserve">5 GL PL             </v>
          </cell>
          <cell r="D1342">
            <v>5</v>
          </cell>
          <cell r="F1342">
            <v>114.4</v>
          </cell>
          <cell r="G1342">
            <v>22.880000000000003</v>
          </cell>
        </row>
        <row r="1343">
          <cell r="A1343" t="str">
            <v>CI7301</v>
          </cell>
          <cell r="B1343" t="str">
            <v>ZEOBRITE LIQUID LAUNDRY BLEACH</v>
          </cell>
          <cell r="C1343" t="str">
            <v xml:space="preserve">5 GL PL             </v>
          </cell>
          <cell r="D1343">
            <v>5</v>
          </cell>
          <cell r="F1343">
            <v>113</v>
          </cell>
          <cell r="G1343">
            <v>7.5333333333333332</v>
          </cell>
        </row>
        <row r="1344">
          <cell r="A1344" t="str">
            <v>KS7001</v>
          </cell>
          <cell r="B1344" t="str">
            <v xml:space="preserve">ULTRA DEODORIZING URINAL SCRN </v>
          </cell>
          <cell r="C1344" t="str">
            <v xml:space="preserve">1 CS/10EA           </v>
          </cell>
          <cell r="D1344">
            <v>1</v>
          </cell>
          <cell r="F1344">
            <v>111.99</v>
          </cell>
          <cell r="G1344">
            <v>37.330000000000005</v>
          </cell>
        </row>
        <row r="1345">
          <cell r="A1345" t="str">
            <v>082235</v>
          </cell>
          <cell r="B1345" t="str">
            <v xml:space="preserve">ZEP FOAM BRUSH SHAMPOO        </v>
          </cell>
          <cell r="C1345" t="str">
            <v xml:space="preserve">5 GL PL             </v>
          </cell>
          <cell r="D1345">
            <v>5</v>
          </cell>
          <cell r="F1345">
            <v>111.9</v>
          </cell>
          <cell r="G1345">
            <v>22.380000000000003</v>
          </cell>
        </row>
        <row r="1346">
          <cell r="A1346" t="str">
            <v>179600</v>
          </cell>
          <cell r="B1346" t="str">
            <v xml:space="preserve">ZEP SPRINKLE FRESH            </v>
          </cell>
          <cell r="C1346" t="str">
            <v xml:space="preserve">1 EA                </v>
          </cell>
          <cell r="D1346">
            <v>1</v>
          </cell>
          <cell r="F1346">
            <v>110.28</v>
          </cell>
          <cell r="G1346">
            <v>8.4830769230769238</v>
          </cell>
        </row>
        <row r="1347">
          <cell r="A1347" t="str">
            <v>099121</v>
          </cell>
          <cell r="B1347" t="str">
            <v xml:space="preserve">ZEP ORIGINAL ORANGE           </v>
          </cell>
          <cell r="C1347" t="str">
            <v xml:space="preserve">1 GL                </v>
          </cell>
          <cell r="D1347">
            <v>1</v>
          </cell>
          <cell r="F1347">
            <v>110.06</v>
          </cell>
          <cell r="G1347">
            <v>15.722857142857142</v>
          </cell>
        </row>
        <row r="1348">
          <cell r="A1348" t="str">
            <v>084839</v>
          </cell>
          <cell r="B1348" t="str">
            <v xml:space="preserve">ZEP E.S.P.                    </v>
          </cell>
          <cell r="C1348" t="str">
            <v xml:space="preserve">5 GL PL  GREEN-LINK </v>
          </cell>
          <cell r="D1348">
            <v>5</v>
          </cell>
          <cell r="F1348">
            <v>109.5</v>
          </cell>
          <cell r="G1348">
            <v>10.95</v>
          </cell>
        </row>
        <row r="1349">
          <cell r="A1349" t="str">
            <v>N60401</v>
          </cell>
          <cell r="B1349" t="str">
            <v>S2D PROVISIONS POT&amp;PAN PLUS EG</v>
          </cell>
          <cell r="C1349" t="str">
            <v xml:space="preserve">1 CS 4-2 LITER      </v>
          </cell>
          <cell r="D1349">
            <v>1</v>
          </cell>
          <cell r="F1349">
            <v>109.46</v>
          </cell>
          <cell r="G1349">
            <v>54.73</v>
          </cell>
        </row>
        <row r="1350">
          <cell r="A1350" t="str">
            <v>045500</v>
          </cell>
          <cell r="B1350" t="str">
            <v xml:space="preserve">ZEP CITRUS CLEANER LIQUID     </v>
          </cell>
          <cell r="C1350" t="str">
            <v xml:space="preserve">1 QT                </v>
          </cell>
          <cell r="D1350">
            <v>1</v>
          </cell>
          <cell r="F1350">
            <v>109.4</v>
          </cell>
          <cell r="G1350">
            <v>6.4352941176470591</v>
          </cell>
        </row>
        <row r="1351">
          <cell r="A1351" t="str">
            <v>358200</v>
          </cell>
          <cell r="B1351" t="str">
            <v xml:space="preserve">ZEP AID NEW                   </v>
          </cell>
          <cell r="C1351" t="str">
            <v xml:space="preserve">1 EA AERO           </v>
          </cell>
          <cell r="D1351">
            <v>1</v>
          </cell>
          <cell r="F1351">
            <v>109.35</v>
          </cell>
          <cell r="G1351">
            <v>9.9409090909090896</v>
          </cell>
        </row>
        <row r="1352">
          <cell r="A1352" t="str">
            <v>075209</v>
          </cell>
          <cell r="B1352" t="str">
            <v xml:space="preserve">ZEP SOY RESPONSE LIQUID       </v>
          </cell>
          <cell r="C1352" t="str">
            <v xml:space="preserve">1 CS 12 QTS G-LINK  </v>
          </cell>
          <cell r="D1352">
            <v>1</v>
          </cell>
          <cell r="F1352">
            <v>108.48</v>
          </cell>
          <cell r="G1352">
            <v>108.48</v>
          </cell>
        </row>
        <row r="1353">
          <cell r="A1353" t="str">
            <v>353800</v>
          </cell>
          <cell r="B1353" t="str">
            <v xml:space="preserve">METER MIST AIR SANITIZER III  </v>
          </cell>
          <cell r="C1353" t="str">
            <v xml:space="preserve">1 EA AERO           </v>
          </cell>
          <cell r="D1353">
            <v>1</v>
          </cell>
          <cell r="F1353">
            <v>107.64</v>
          </cell>
          <cell r="G1353">
            <v>9.7854545454545452</v>
          </cell>
        </row>
        <row r="1354">
          <cell r="A1354" t="str">
            <v>352400</v>
          </cell>
          <cell r="B1354" t="str">
            <v xml:space="preserve">ZEP SUPER ECC                 </v>
          </cell>
          <cell r="C1354" t="str">
            <v xml:space="preserve">1 EA AERO           </v>
          </cell>
          <cell r="D1354">
            <v>1</v>
          </cell>
          <cell r="F1354">
            <v>107.52</v>
          </cell>
          <cell r="G1354">
            <v>17.919999999999998</v>
          </cell>
        </row>
        <row r="1355">
          <cell r="A1355" t="str">
            <v>242935</v>
          </cell>
          <cell r="B1355" t="str">
            <v xml:space="preserve">ZEP FS FORMULA 12167          </v>
          </cell>
          <cell r="C1355" t="str">
            <v xml:space="preserve">5 GL PL             </v>
          </cell>
          <cell r="D1355">
            <v>5</v>
          </cell>
          <cell r="F1355">
            <v>107.4</v>
          </cell>
          <cell r="G1355">
            <v>7.160000000000001</v>
          </cell>
        </row>
        <row r="1356">
          <cell r="A1356" t="str">
            <v>152852</v>
          </cell>
          <cell r="B1356" t="str">
            <v xml:space="preserve">AIR FAIR LAVENDER R.T.U.      </v>
          </cell>
          <cell r="C1356" t="str">
            <v xml:space="preserve">2.75 GL BOTTLE      </v>
          </cell>
          <cell r="D1356">
            <v>1</v>
          </cell>
          <cell r="F1356">
            <v>106.64</v>
          </cell>
          <cell r="G1356">
            <v>26.66</v>
          </cell>
        </row>
        <row r="1357">
          <cell r="A1357" t="str">
            <v>037624</v>
          </cell>
          <cell r="B1357" t="str">
            <v xml:space="preserve">ZEP TNT                       </v>
          </cell>
          <cell r="C1357" t="str">
            <v xml:space="preserve">4 GL CS             </v>
          </cell>
          <cell r="D1357">
            <v>4</v>
          </cell>
          <cell r="F1357">
            <v>106.32</v>
          </cell>
          <cell r="G1357">
            <v>13.29</v>
          </cell>
        </row>
        <row r="1358">
          <cell r="A1358" t="str">
            <v>056935</v>
          </cell>
          <cell r="B1358" t="str">
            <v xml:space="preserve">ZEPENHANCE-ALL                </v>
          </cell>
          <cell r="C1358" t="str">
            <v xml:space="preserve">5 GL PL             </v>
          </cell>
          <cell r="D1358">
            <v>5</v>
          </cell>
          <cell r="F1358">
            <v>105.45</v>
          </cell>
          <cell r="G1358">
            <v>21.09</v>
          </cell>
        </row>
        <row r="1359">
          <cell r="A1359" t="str">
            <v>101421</v>
          </cell>
          <cell r="B1359" t="str">
            <v xml:space="preserve">ZEP ALCOHOL FOAM SAN          </v>
          </cell>
          <cell r="C1359" t="str">
            <v xml:space="preserve">1 GL   *BM          </v>
          </cell>
          <cell r="D1359">
            <v>1</v>
          </cell>
          <cell r="F1359">
            <v>104.62</v>
          </cell>
          <cell r="G1359">
            <v>52.31</v>
          </cell>
        </row>
        <row r="1360">
          <cell r="A1360" t="str">
            <v>599435</v>
          </cell>
          <cell r="B1360" t="str">
            <v xml:space="preserve">ZEP MUDSLIDE R.T.U.           </v>
          </cell>
          <cell r="C1360" t="str">
            <v xml:space="preserve">5 GL PL             </v>
          </cell>
          <cell r="D1360">
            <v>5</v>
          </cell>
          <cell r="F1360">
            <v>104.5</v>
          </cell>
          <cell r="G1360">
            <v>20.9</v>
          </cell>
        </row>
        <row r="1361">
          <cell r="A1361" t="str">
            <v>030700</v>
          </cell>
          <cell r="B1361" t="str">
            <v xml:space="preserve">ZEPUNCH                       </v>
          </cell>
          <cell r="C1361" t="str">
            <v xml:space="preserve">1 EA AERO           </v>
          </cell>
          <cell r="D1361">
            <v>1</v>
          </cell>
          <cell r="F1361">
            <v>103.77</v>
          </cell>
          <cell r="G1361">
            <v>9.4336363636363636</v>
          </cell>
        </row>
        <row r="1362">
          <cell r="A1362" t="str">
            <v>086924</v>
          </cell>
          <cell r="B1362" t="str">
            <v xml:space="preserve">ZEP SLIDE                     </v>
          </cell>
          <cell r="C1362" t="str">
            <v xml:space="preserve">4 GL CS             </v>
          </cell>
          <cell r="D1362">
            <v>4</v>
          </cell>
          <cell r="F1362">
            <v>102.84</v>
          </cell>
          <cell r="G1362">
            <v>25.71</v>
          </cell>
        </row>
        <row r="1363">
          <cell r="A1363" t="str">
            <v>203900</v>
          </cell>
          <cell r="B1363" t="str">
            <v xml:space="preserve">AIR FAIR BLUE SKY GREEN-LINK  </v>
          </cell>
          <cell r="C1363" t="str">
            <v xml:space="preserve">1 QT                </v>
          </cell>
          <cell r="D1363">
            <v>1</v>
          </cell>
          <cell r="F1363">
            <v>102.08</v>
          </cell>
          <cell r="G1363">
            <v>4.6399999999999997</v>
          </cell>
        </row>
        <row r="1364">
          <cell r="A1364" t="str">
            <v>LM1401</v>
          </cell>
          <cell r="B1364" t="str">
            <v xml:space="preserve">TERAND BELT DRESSING          </v>
          </cell>
          <cell r="C1364" t="str">
            <v xml:space="preserve">1 DZ                </v>
          </cell>
          <cell r="D1364">
            <v>1</v>
          </cell>
          <cell r="F1364">
            <v>101.25</v>
          </cell>
          <cell r="G1364">
            <v>101.25</v>
          </cell>
        </row>
        <row r="1365">
          <cell r="A1365" t="str">
            <v>087821</v>
          </cell>
          <cell r="B1365" t="str">
            <v xml:space="preserve">ZEP INSTANT HAND SANITIZER    </v>
          </cell>
          <cell r="C1365" t="str">
            <v xml:space="preserve">1 GL            *BM </v>
          </cell>
          <cell r="D1365">
            <v>1</v>
          </cell>
          <cell r="F1365">
            <v>101.13</v>
          </cell>
          <cell r="G1365">
            <v>20.225999999999999</v>
          </cell>
        </row>
        <row r="1366">
          <cell r="A1366" t="str">
            <v>119708</v>
          </cell>
          <cell r="B1366" t="str">
            <v xml:space="preserve">ZEP BOWL SHINE II             </v>
          </cell>
          <cell r="C1366" t="str">
            <v xml:space="preserve">1 QT  GREEN-LINK    </v>
          </cell>
          <cell r="D1366">
            <v>1</v>
          </cell>
          <cell r="F1366">
            <v>100.03</v>
          </cell>
          <cell r="G1366">
            <v>7.1450000000000005</v>
          </cell>
        </row>
        <row r="1367">
          <cell r="A1367" t="str">
            <v>344471</v>
          </cell>
          <cell r="B1367" t="str">
            <v xml:space="preserve">ZEP METER MIST TROPICAL MELON </v>
          </cell>
          <cell r="C1367" t="str">
            <v xml:space="preserve">1 PKG PROMO         </v>
          </cell>
          <cell r="D1367">
            <v>1</v>
          </cell>
          <cell r="F1367">
            <v>99.99</v>
          </cell>
          <cell r="G1367">
            <v>99.99</v>
          </cell>
        </row>
        <row r="1368">
          <cell r="A1368" t="str">
            <v>N75001</v>
          </cell>
          <cell r="B1368" t="str">
            <v>BUY 1 GET1 FREE HAND SANITIZER</v>
          </cell>
          <cell r="C1368" t="str">
            <v xml:space="preserve">24-4 OZ PKG SE      </v>
          </cell>
          <cell r="D1368">
            <v>1</v>
          </cell>
          <cell r="F1368">
            <v>99.99</v>
          </cell>
          <cell r="G1368">
            <v>99.99</v>
          </cell>
        </row>
        <row r="1369">
          <cell r="A1369" t="str">
            <v>653021</v>
          </cell>
          <cell r="B1369" t="str">
            <v xml:space="preserve">ZEP SURFACE COMPOUND          </v>
          </cell>
          <cell r="C1369" t="str">
            <v xml:space="preserve">1 GL                </v>
          </cell>
          <cell r="D1369">
            <v>1</v>
          </cell>
          <cell r="F1369">
            <v>99.71</v>
          </cell>
          <cell r="G1369">
            <v>24.927499999999998</v>
          </cell>
        </row>
        <row r="1370">
          <cell r="A1370" t="str">
            <v>199521</v>
          </cell>
          <cell r="B1370" t="str">
            <v>AIR FAIR LEMON CONC GREEN-LINK</v>
          </cell>
          <cell r="C1370" t="str">
            <v xml:space="preserve">1 GL                </v>
          </cell>
          <cell r="D1370">
            <v>1</v>
          </cell>
          <cell r="F1370">
            <v>99.53</v>
          </cell>
          <cell r="G1370">
            <v>24.8825</v>
          </cell>
        </row>
        <row r="1371">
          <cell r="A1371" t="str">
            <v>023400</v>
          </cell>
          <cell r="B1371" t="str">
            <v xml:space="preserve">ZEP VINYL CLEANER             </v>
          </cell>
          <cell r="C1371" t="str">
            <v xml:space="preserve">1 EA AERO           </v>
          </cell>
          <cell r="D1371">
            <v>1</v>
          </cell>
          <cell r="F1371">
            <v>98.76</v>
          </cell>
          <cell r="G1371">
            <v>7.0542857142857134</v>
          </cell>
        </row>
        <row r="1372">
          <cell r="A1372" t="str">
            <v>063621</v>
          </cell>
          <cell r="B1372" t="str">
            <v xml:space="preserve">ZEP BEST DRESSED              </v>
          </cell>
          <cell r="C1372" t="str">
            <v xml:space="preserve">1 GL                </v>
          </cell>
          <cell r="D1372">
            <v>1</v>
          </cell>
          <cell r="F1372">
            <v>95.56</v>
          </cell>
          <cell r="G1372">
            <v>23.89</v>
          </cell>
        </row>
        <row r="1373">
          <cell r="A1373" t="str">
            <v>236824</v>
          </cell>
          <cell r="B1373" t="str">
            <v xml:space="preserve">ZEP FS CONC FOAMING ACID      </v>
          </cell>
          <cell r="C1373" t="str">
            <v xml:space="preserve">4 GL CS             </v>
          </cell>
          <cell r="D1373">
            <v>4</v>
          </cell>
          <cell r="F1373">
            <v>95.56</v>
          </cell>
          <cell r="G1373">
            <v>23.89</v>
          </cell>
        </row>
        <row r="1374">
          <cell r="A1374" t="str">
            <v>178400</v>
          </cell>
          <cell r="B1374" t="str">
            <v xml:space="preserve">ZEP MR BIG II                 </v>
          </cell>
          <cell r="C1374" t="str">
            <v xml:space="preserve">1 EA                </v>
          </cell>
          <cell r="D1374">
            <v>1</v>
          </cell>
          <cell r="F1374">
            <v>95.37</v>
          </cell>
          <cell r="G1374">
            <v>95.37</v>
          </cell>
        </row>
        <row r="1375">
          <cell r="A1375" t="str">
            <v>059321</v>
          </cell>
          <cell r="B1375" t="str">
            <v xml:space="preserve">ZEP SPRAY WAX K/A7            </v>
          </cell>
          <cell r="C1375" t="str">
            <v xml:space="preserve">1 GL                </v>
          </cell>
          <cell r="D1375">
            <v>1</v>
          </cell>
          <cell r="F1375">
            <v>94.74</v>
          </cell>
          <cell r="G1375">
            <v>31.58</v>
          </cell>
        </row>
        <row r="1376">
          <cell r="A1376" t="str">
            <v>L80500</v>
          </cell>
          <cell r="B1376" t="str">
            <v xml:space="preserve">OUTDOOR INSECT KILLER CONC    </v>
          </cell>
          <cell r="C1376" t="str">
            <v xml:space="preserve">1 QT                </v>
          </cell>
          <cell r="D1376">
            <v>1</v>
          </cell>
          <cell r="F1376">
            <v>94.1</v>
          </cell>
          <cell r="G1376">
            <v>18.82</v>
          </cell>
        </row>
        <row r="1377">
          <cell r="A1377" t="str">
            <v>089000</v>
          </cell>
          <cell r="B1377" t="str">
            <v xml:space="preserve">ZEP CHERRY PUNCH              </v>
          </cell>
          <cell r="C1377" t="str">
            <v xml:space="preserve">1 QT                </v>
          </cell>
          <cell r="D1377">
            <v>1</v>
          </cell>
          <cell r="F1377">
            <v>92.92</v>
          </cell>
          <cell r="G1377">
            <v>9.2919999999999998</v>
          </cell>
        </row>
        <row r="1378">
          <cell r="A1378" t="str">
            <v>853100</v>
          </cell>
          <cell r="B1378" t="str">
            <v xml:space="preserve">SELIG SELCOSHINE              </v>
          </cell>
          <cell r="C1378" t="str">
            <v xml:space="preserve">1 EA AERO           </v>
          </cell>
          <cell r="D1378">
            <v>1</v>
          </cell>
          <cell r="F1378">
            <v>92.32</v>
          </cell>
          <cell r="G1378">
            <v>4.8589473684210525</v>
          </cell>
        </row>
        <row r="1379">
          <cell r="A1379" t="str">
            <v>039321</v>
          </cell>
          <cell r="B1379" t="str">
            <v xml:space="preserve">ZEP TIRE MOUNTING LUBRICANT   </v>
          </cell>
          <cell r="C1379" t="str">
            <v xml:space="preserve">1 GL                </v>
          </cell>
          <cell r="D1379">
            <v>1</v>
          </cell>
          <cell r="F1379">
            <v>92.2</v>
          </cell>
          <cell r="G1379">
            <v>18.440000000000001</v>
          </cell>
        </row>
        <row r="1380">
          <cell r="A1380" t="str">
            <v>C84410</v>
          </cell>
          <cell r="B1380" t="str">
            <v xml:space="preserve">FRS WDS10 CME URINAL SCREEN   </v>
          </cell>
          <cell r="C1380" t="str">
            <v xml:space="preserve">1 BX 10 EA CUCUMBER </v>
          </cell>
          <cell r="D1380">
            <v>1</v>
          </cell>
          <cell r="F1380">
            <v>92</v>
          </cell>
          <cell r="G1380">
            <v>23</v>
          </cell>
        </row>
        <row r="1381">
          <cell r="A1381" t="str">
            <v>686901</v>
          </cell>
          <cell r="B1381" t="str">
            <v xml:space="preserve">BIG BLUE MINTS URINAL BLOCKS  </v>
          </cell>
          <cell r="C1381" t="str">
            <v xml:space="preserve">1 CS 6 EA           </v>
          </cell>
          <cell r="D1381">
            <v>1</v>
          </cell>
          <cell r="F1381">
            <v>91.96</v>
          </cell>
          <cell r="G1381">
            <v>22.99</v>
          </cell>
        </row>
        <row r="1382">
          <cell r="A1382" t="str">
            <v>075700</v>
          </cell>
          <cell r="B1382" t="str">
            <v xml:space="preserve">EXPRESS WAX NEW               </v>
          </cell>
          <cell r="C1382" t="str">
            <v xml:space="preserve">1 QT                </v>
          </cell>
          <cell r="D1382">
            <v>1</v>
          </cell>
          <cell r="F1382">
            <v>91.92</v>
          </cell>
          <cell r="G1382">
            <v>7.0707692307692307</v>
          </cell>
        </row>
        <row r="1383">
          <cell r="A1383" t="str">
            <v>009800</v>
          </cell>
          <cell r="B1383" t="str">
            <v xml:space="preserve">ZEP MIRROR &amp; GLASS CLEANER    </v>
          </cell>
          <cell r="C1383" t="str">
            <v xml:space="preserve">1 EA AERO           </v>
          </cell>
          <cell r="D1383">
            <v>1</v>
          </cell>
          <cell r="F1383">
            <v>91.9</v>
          </cell>
          <cell r="G1383">
            <v>5.1055555555555552</v>
          </cell>
        </row>
        <row r="1384">
          <cell r="A1384" t="str">
            <v>085621</v>
          </cell>
          <cell r="B1384" t="str">
            <v xml:space="preserve">ZEP MORADO SUPER CLEANER      </v>
          </cell>
          <cell r="C1384" t="str">
            <v xml:space="preserve">1 GL                </v>
          </cell>
          <cell r="D1384">
            <v>1</v>
          </cell>
          <cell r="F1384">
            <v>91.81</v>
          </cell>
          <cell r="G1384">
            <v>5.4005882352941175</v>
          </cell>
        </row>
        <row r="1385">
          <cell r="A1385" t="str">
            <v>CO5100</v>
          </cell>
          <cell r="B1385" t="str">
            <v xml:space="preserve">1DZ EPOXY STICKS 4 OZ         </v>
          </cell>
          <cell r="C1385" t="str">
            <v xml:space="preserve">1 EA                </v>
          </cell>
          <cell r="D1385">
            <v>1</v>
          </cell>
          <cell r="F1385">
            <v>91.4</v>
          </cell>
          <cell r="G1385">
            <v>91.4</v>
          </cell>
        </row>
        <row r="1386">
          <cell r="A1386" t="str">
            <v>104935</v>
          </cell>
          <cell r="B1386" t="str">
            <v xml:space="preserve">ZEP ANTI-RUST                 </v>
          </cell>
          <cell r="C1386" t="str">
            <v xml:space="preserve">5 GL PL             </v>
          </cell>
          <cell r="D1386">
            <v>5</v>
          </cell>
          <cell r="F1386">
            <v>91.15</v>
          </cell>
          <cell r="G1386">
            <v>18.23</v>
          </cell>
        </row>
        <row r="1387">
          <cell r="A1387" t="str">
            <v>124922</v>
          </cell>
          <cell r="B1387" t="str">
            <v xml:space="preserve">ZEP MULTI-CLEAN GREEN         </v>
          </cell>
          <cell r="C1387" t="str">
            <v xml:space="preserve">1 GL     GREEN-LINK </v>
          </cell>
          <cell r="D1387">
            <v>1</v>
          </cell>
          <cell r="F1387">
            <v>90.9</v>
          </cell>
          <cell r="G1387">
            <v>12.985714285714286</v>
          </cell>
        </row>
        <row r="1388">
          <cell r="A1388" t="str">
            <v>144300</v>
          </cell>
          <cell r="B1388" t="str">
            <v xml:space="preserve">CLEAN'EMS SII TOWELS          </v>
          </cell>
          <cell r="C1388" t="str">
            <v xml:space="preserve">1 TUB               </v>
          </cell>
          <cell r="D1388">
            <v>1</v>
          </cell>
          <cell r="F1388">
            <v>90.81</v>
          </cell>
          <cell r="G1388">
            <v>8.2554545454545458</v>
          </cell>
        </row>
        <row r="1389">
          <cell r="A1389" t="str">
            <v>170022</v>
          </cell>
          <cell r="B1389" t="str">
            <v xml:space="preserve">ZEP FS AMINE Z                </v>
          </cell>
          <cell r="C1389" t="str">
            <v xml:space="preserve">1 GL     GREEN-LINK </v>
          </cell>
          <cell r="D1389">
            <v>1</v>
          </cell>
          <cell r="F1389">
            <v>90.15</v>
          </cell>
          <cell r="G1389">
            <v>18.03</v>
          </cell>
        </row>
        <row r="1390">
          <cell r="A1390" t="str">
            <v>N60918</v>
          </cell>
          <cell r="B1390" t="str">
            <v>S2D PROVISIONS NO-RINSE SANITI</v>
          </cell>
          <cell r="C1390" t="str">
            <v xml:space="preserve">2CS PKG W/DISPENSER </v>
          </cell>
          <cell r="D1390">
            <v>1</v>
          </cell>
          <cell r="F1390">
            <v>89.99</v>
          </cell>
          <cell r="G1390">
            <v>89.99</v>
          </cell>
        </row>
        <row r="1391">
          <cell r="A1391" t="str">
            <v>099411</v>
          </cell>
          <cell r="B1391" t="str">
            <v xml:space="preserve">ZEP FOAMING E-2 HAND CLEANER  </v>
          </cell>
          <cell r="C1391" t="str">
            <v xml:space="preserve">1 CS 6 LITERS *BM   </v>
          </cell>
          <cell r="D1391">
            <v>1</v>
          </cell>
          <cell r="F1391">
            <v>89.73</v>
          </cell>
          <cell r="G1391">
            <v>44.865000000000002</v>
          </cell>
        </row>
        <row r="1392">
          <cell r="A1392" t="str">
            <v>C30500</v>
          </cell>
          <cell r="B1392" t="str">
            <v>S2D PORTABLE MULTI-CLN DEGRESR</v>
          </cell>
          <cell r="C1392" t="str">
            <v xml:space="preserve">1 EA 2 LITER        </v>
          </cell>
          <cell r="D1392">
            <v>1</v>
          </cell>
          <cell r="F1392">
            <v>89.64</v>
          </cell>
          <cell r="G1392">
            <v>9.9600000000000009</v>
          </cell>
        </row>
        <row r="1393">
          <cell r="A1393" t="str">
            <v>031500</v>
          </cell>
          <cell r="B1393" t="str">
            <v xml:space="preserve">ZEPRESERVE NC                 </v>
          </cell>
          <cell r="C1393" t="str">
            <v xml:space="preserve">1 EA AERO           </v>
          </cell>
          <cell r="D1393">
            <v>1</v>
          </cell>
          <cell r="F1393">
            <v>89.6</v>
          </cell>
          <cell r="G1393">
            <v>7.4666666666666677</v>
          </cell>
        </row>
        <row r="1394">
          <cell r="A1394" t="str">
            <v>092715</v>
          </cell>
          <cell r="B1394" t="str">
            <v xml:space="preserve">ZEP MVP                       </v>
          </cell>
          <cell r="C1394" t="str">
            <v xml:space="preserve">1 EA 8.5 OZ TUBE    </v>
          </cell>
          <cell r="D1394">
            <v>1</v>
          </cell>
          <cell r="F1394">
            <v>88.730000000000018</v>
          </cell>
          <cell r="G1394">
            <v>9.8588888888888917</v>
          </cell>
        </row>
        <row r="1395">
          <cell r="A1395" t="str">
            <v>105839</v>
          </cell>
          <cell r="B1395" t="str">
            <v xml:space="preserve">ZEP KITCHEN SURFACE SANITIZER </v>
          </cell>
          <cell r="C1395" t="str">
            <v xml:space="preserve">5 GL PL  GREEN-LINK </v>
          </cell>
          <cell r="D1395">
            <v>5</v>
          </cell>
          <cell r="F1395">
            <v>88.7</v>
          </cell>
          <cell r="G1395">
            <v>8.870000000000001</v>
          </cell>
        </row>
        <row r="1396">
          <cell r="A1396" t="str">
            <v>353000</v>
          </cell>
          <cell r="B1396" t="str">
            <v xml:space="preserve">ZEP 30 BELOW                  </v>
          </cell>
          <cell r="C1396" t="str">
            <v xml:space="preserve">1 EA AERO           </v>
          </cell>
          <cell r="D1396">
            <v>1</v>
          </cell>
          <cell r="F1396">
            <v>88.32</v>
          </cell>
          <cell r="G1396">
            <v>9.8133333333333326</v>
          </cell>
        </row>
        <row r="1397">
          <cell r="A1397" t="str">
            <v>132835</v>
          </cell>
          <cell r="B1397" t="str">
            <v xml:space="preserve">ZEP LUBEZE 28 PLUS            </v>
          </cell>
          <cell r="C1397" t="str">
            <v xml:space="preserve">5 GL PL             </v>
          </cell>
          <cell r="D1397">
            <v>5</v>
          </cell>
          <cell r="F1397">
            <v>88</v>
          </cell>
          <cell r="G1397">
            <v>17.600000000000001</v>
          </cell>
        </row>
        <row r="1398">
          <cell r="A1398" t="str">
            <v>109821</v>
          </cell>
          <cell r="B1398" t="str">
            <v xml:space="preserve">ZEP FORMULA 7961              </v>
          </cell>
          <cell r="C1398" t="str">
            <v xml:space="preserve">1 GL                </v>
          </cell>
          <cell r="D1398">
            <v>1</v>
          </cell>
          <cell r="F1398">
            <v>87.919999999999987</v>
          </cell>
          <cell r="G1398">
            <v>12.559999999999999</v>
          </cell>
        </row>
        <row r="1399">
          <cell r="A1399" t="str">
            <v>154400</v>
          </cell>
          <cell r="B1399" t="str">
            <v xml:space="preserve">ZEP LUBEZE TAPS-IT            </v>
          </cell>
          <cell r="C1399" t="str">
            <v xml:space="preserve">1 EA                </v>
          </cell>
          <cell r="D1399">
            <v>1</v>
          </cell>
          <cell r="F1399">
            <v>87.83</v>
          </cell>
          <cell r="G1399">
            <v>12.547142857142857</v>
          </cell>
        </row>
        <row r="1400">
          <cell r="A1400" t="str">
            <v>536235</v>
          </cell>
          <cell r="B1400" t="str">
            <v xml:space="preserve">ZEP SUPER DOUG (X-17883)      </v>
          </cell>
          <cell r="C1400" t="str">
            <v xml:space="preserve">5 GL PL             </v>
          </cell>
          <cell r="D1400">
            <v>5</v>
          </cell>
          <cell r="F1400">
            <v>86.95</v>
          </cell>
          <cell r="G1400">
            <v>17.39</v>
          </cell>
        </row>
        <row r="1401">
          <cell r="A1401" t="str">
            <v>094433</v>
          </cell>
          <cell r="B1401" t="str">
            <v xml:space="preserve">ZEP POWER POWDER              </v>
          </cell>
          <cell r="C1401" t="str">
            <v xml:space="preserve">30 LB DR            </v>
          </cell>
          <cell r="D1401">
            <v>0.3</v>
          </cell>
          <cell r="F1401">
            <v>86.22</v>
          </cell>
          <cell r="G1401">
            <v>287.40000000000003</v>
          </cell>
        </row>
        <row r="1402">
          <cell r="A1402" t="str">
            <v>232300</v>
          </cell>
          <cell r="B1402" t="str">
            <v xml:space="preserve">PUMICE SOAP                   </v>
          </cell>
          <cell r="C1402" t="str">
            <v xml:space="preserve">1 EA                </v>
          </cell>
          <cell r="D1402">
            <v>1</v>
          </cell>
          <cell r="F1402">
            <v>85.68</v>
          </cell>
          <cell r="G1402">
            <v>1.36</v>
          </cell>
        </row>
        <row r="1403">
          <cell r="A1403" t="str">
            <v>204000</v>
          </cell>
          <cell r="B1403" t="str">
            <v xml:space="preserve">ZEP HIT MAN DM                </v>
          </cell>
          <cell r="C1403" t="str">
            <v xml:space="preserve">1 QT                </v>
          </cell>
          <cell r="D1403">
            <v>1</v>
          </cell>
          <cell r="F1403">
            <v>84.21</v>
          </cell>
          <cell r="G1403">
            <v>4.0100000000000007</v>
          </cell>
        </row>
        <row r="1404">
          <cell r="A1404" t="str">
            <v>CO5200</v>
          </cell>
          <cell r="B1404" t="str">
            <v xml:space="preserve">PURINEL FG400586              </v>
          </cell>
          <cell r="C1404" t="str">
            <v xml:space="preserve">1 CS 6EA            </v>
          </cell>
          <cell r="D1404">
            <v>1</v>
          </cell>
          <cell r="F1404">
            <v>84</v>
          </cell>
          <cell r="G1404">
            <v>42</v>
          </cell>
        </row>
        <row r="1405">
          <cell r="A1405" t="str">
            <v>028900</v>
          </cell>
          <cell r="B1405" t="str">
            <v>PROFESSIONAL RUBBERIZED COATNG</v>
          </cell>
          <cell r="C1405" t="str">
            <v xml:space="preserve">1 EA AERO           </v>
          </cell>
          <cell r="D1405">
            <v>1</v>
          </cell>
          <cell r="F1405">
            <v>83.76</v>
          </cell>
          <cell r="G1405">
            <v>9.3066666666666666</v>
          </cell>
        </row>
        <row r="1406">
          <cell r="A1406" t="str">
            <v>599424</v>
          </cell>
          <cell r="B1406" t="str">
            <v xml:space="preserve">ZEP MUDSLIDE R.T.U.           </v>
          </cell>
          <cell r="C1406" t="str">
            <v xml:space="preserve">4 GL CS             </v>
          </cell>
          <cell r="D1406">
            <v>4</v>
          </cell>
          <cell r="F1406">
            <v>83.6</v>
          </cell>
          <cell r="G1406">
            <v>20.9</v>
          </cell>
        </row>
        <row r="1407">
          <cell r="A1407" t="str">
            <v>052124</v>
          </cell>
          <cell r="B1407" t="str">
            <v xml:space="preserve">ZEP DETAIL SPRAY              </v>
          </cell>
          <cell r="C1407" t="str">
            <v xml:space="preserve">4 GL CS             </v>
          </cell>
          <cell r="D1407">
            <v>4</v>
          </cell>
          <cell r="F1407">
            <v>83.08</v>
          </cell>
          <cell r="G1407">
            <v>20.77</v>
          </cell>
        </row>
        <row r="1408">
          <cell r="A1408" t="str">
            <v>221801</v>
          </cell>
          <cell r="B1408" t="str">
            <v xml:space="preserve">ZEP RAC DEODORIZER            </v>
          </cell>
          <cell r="C1408" t="str">
            <v xml:space="preserve">1 CS 12 QTS         </v>
          </cell>
          <cell r="D1408">
            <v>1</v>
          </cell>
          <cell r="F1408">
            <v>82.93</v>
          </cell>
          <cell r="G1408">
            <v>41.465000000000003</v>
          </cell>
        </row>
        <row r="1409">
          <cell r="A1409" t="str">
            <v>174500</v>
          </cell>
          <cell r="B1409" t="str">
            <v xml:space="preserve">ZEP JOHNNY APPLESTICK         </v>
          </cell>
          <cell r="C1409" t="str">
            <v xml:space="preserve">1 EA                </v>
          </cell>
          <cell r="D1409">
            <v>1</v>
          </cell>
          <cell r="F1409">
            <v>82.92</v>
          </cell>
          <cell r="G1409">
            <v>6.91</v>
          </cell>
        </row>
        <row r="1410">
          <cell r="A1410" t="str">
            <v>020700</v>
          </cell>
          <cell r="B1410" t="str">
            <v xml:space="preserve">ZEP BRAKE FLUSH - AEROSOL     </v>
          </cell>
          <cell r="C1410" t="str">
            <v xml:space="preserve">1 EA AERO           </v>
          </cell>
          <cell r="D1410">
            <v>1</v>
          </cell>
          <cell r="F1410">
            <v>82.34</v>
          </cell>
          <cell r="G1410">
            <v>5.4893333333333336</v>
          </cell>
        </row>
        <row r="1411">
          <cell r="A1411" t="str">
            <v>165352</v>
          </cell>
          <cell r="B1411" t="str">
            <v xml:space="preserve">AIR FAIR CONQUER GREEN-LINK   </v>
          </cell>
          <cell r="C1411" t="str">
            <v xml:space="preserve">2.75 GL BOTTLE      </v>
          </cell>
          <cell r="D1411">
            <v>1</v>
          </cell>
          <cell r="F1411">
            <v>81.3</v>
          </cell>
          <cell r="G1411">
            <v>40.65</v>
          </cell>
        </row>
        <row r="1412">
          <cell r="A1412" t="str">
            <v>215921</v>
          </cell>
          <cell r="B1412" t="str">
            <v xml:space="preserve">CONC SMOKESCREEN DEOD G-LINK  </v>
          </cell>
          <cell r="C1412" t="str">
            <v xml:space="preserve">1 GL ZDS            </v>
          </cell>
          <cell r="D1412">
            <v>1</v>
          </cell>
          <cell r="F1412">
            <v>80.03</v>
          </cell>
          <cell r="G1412">
            <v>26.676666666666666</v>
          </cell>
        </row>
        <row r="1413">
          <cell r="A1413" t="str">
            <v>174452</v>
          </cell>
          <cell r="B1413" t="str">
            <v xml:space="preserve">AIR FAIR GINGERBREAD CONC     </v>
          </cell>
          <cell r="C1413" t="str">
            <v xml:space="preserve">2.75 GL BOTTLE      </v>
          </cell>
          <cell r="D1413">
            <v>1</v>
          </cell>
          <cell r="F1413">
            <v>79</v>
          </cell>
          <cell r="G1413">
            <v>26.333333333333332</v>
          </cell>
        </row>
        <row r="1414">
          <cell r="A1414" t="str">
            <v>097221</v>
          </cell>
          <cell r="B1414" t="str">
            <v xml:space="preserve">ZEP GOLD TOUCH                </v>
          </cell>
          <cell r="C1414" t="str">
            <v xml:space="preserve">1 GL                </v>
          </cell>
          <cell r="D1414">
            <v>1</v>
          </cell>
          <cell r="F1414">
            <v>78.099999999999994</v>
          </cell>
          <cell r="G1414">
            <v>13.016666666666666</v>
          </cell>
        </row>
        <row r="1415">
          <cell r="A1415" t="str">
            <v>006300</v>
          </cell>
          <cell r="B1415" t="str">
            <v xml:space="preserve">TIRELESS SHINE                </v>
          </cell>
          <cell r="C1415" t="str">
            <v xml:space="preserve">1 EA AERO           </v>
          </cell>
          <cell r="D1415">
            <v>1</v>
          </cell>
          <cell r="F1415">
            <v>78.06</v>
          </cell>
          <cell r="G1415">
            <v>2.8911111111111114</v>
          </cell>
        </row>
        <row r="1416">
          <cell r="A1416" t="str">
            <v>054101</v>
          </cell>
          <cell r="B1416" t="str">
            <v xml:space="preserve">WATERLESS VEHICLE WASH - NEW  </v>
          </cell>
          <cell r="C1416" t="str">
            <v xml:space="preserve">1 CS 12 QTS         </v>
          </cell>
          <cell r="D1416">
            <v>1</v>
          </cell>
          <cell r="F1416">
            <v>77.69</v>
          </cell>
          <cell r="G1416">
            <v>77.69</v>
          </cell>
        </row>
        <row r="1417">
          <cell r="A1417" t="str">
            <v>917701</v>
          </cell>
          <cell r="B1417" t="str">
            <v xml:space="preserve">SELIG E-Z SLIDE               </v>
          </cell>
          <cell r="C1417" t="str">
            <v xml:space="preserve">1 DZ AERO           </v>
          </cell>
          <cell r="D1417">
            <v>1</v>
          </cell>
          <cell r="F1417">
            <v>77.67</v>
          </cell>
          <cell r="G1417">
            <v>77.67</v>
          </cell>
        </row>
        <row r="1418">
          <cell r="A1418" t="str">
            <v>240024</v>
          </cell>
          <cell r="B1418" t="str">
            <v xml:space="preserve">ZEP FS FORMULA 4489           </v>
          </cell>
          <cell r="C1418" t="str">
            <v xml:space="preserve">4 GL CS             </v>
          </cell>
          <cell r="D1418">
            <v>4</v>
          </cell>
          <cell r="F1418">
            <v>76.56</v>
          </cell>
          <cell r="G1418">
            <v>19.14</v>
          </cell>
        </row>
        <row r="1419">
          <cell r="A1419" t="str">
            <v>210324</v>
          </cell>
          <cell r="B1419" t="str">
            <v xml:space="preserve">PROVISIONS AUTO WAREWASH HW   </v>
          </cell>
          <cell r="C1419" t="str">
            <v xml:space="preserve">4 GL CS             </v>
          </cell>
          <cell r="D1419">
            <v>4</v>
          </cell>
          <cell r="F1419">
            <v>76.48</v>
          </cell>
          <cell r="G1419">
            <v>19.12</v>
          </cell>
        </row>
        <row r="1420">
          <cell r="A1420" t="str">
            <v>052121</v>
          </cell>
          <cell r="B1420" t="str">
            <v xml:space="preserve">ZEP DETAIL SPRAY              </v>
          </cell>
          <cell r="C1420" t="str">
            <v xml:space="preserve">1 GL                </v>
          </cell>
          <cell r="D1420">
            <v>1</v>
          </cell>
          <cell r="F1420">
            <v>76.430000000000007</v>
          </cell>
          <cell r="G1420">
            <v>19.107500000000002</v>
          </cell>
        </row>
        <row r="1421">
          <cell r="A1421" t="str">
            <v>129621</v>
          </cell>
          <cell r="B1421" t="str">
            <v xml:space="preserve">ZEP CARPET 86                 </v>
          </cell>
          <cell r="C1421" t="str">
            <v xml:space="preserve">1 GL                </v>
          </cell>
          <cell r="D1421">
            <v>1</v>
          </cell>
          <cell r="F1421">
            <v>76.34</v>
          </cell>
          <cell r="G1421">
            <v>12.723333333333334</v>
          </cell>
        </row>
        <row r="1422">
          <cell r="A1422" t="str">
            <v>005800</v>
          </cell>
          <cell r="B1422" t="str">
            <v xml:space="preserve">ZEP LUBRISIL                  </v>
          </cell>
          <cell r="C1422" t="str">
            <v xml:space="preserve">1 EA AERO           </v>
          </cell>
          <cell r="D1422">
            <v>1</v>
          </cell>
          <cell r="F1422">
            <v>75.900000000000006</v>
          </cell>
          <cell r="G1422">
            <v>10.842857142857143</v>
          </cell>
        </row>
        <row r="1423">
          <cell r="A1423" t="str">
            <v>006700</v>
          </cell>
          <cell r="B1423" t="str">
            <v xml:space="preserve">ZEP WOOD DOCTOR               </v>
          </cell>
          <cell r="C1423" t="str">
            <v xml:space="preserve">1 EA AERO           </v>
          </cell>
          <cell r="D1423">
            <v>1</v>
          </cell>
          <cell r="F1423">
            <v>75.650000000000006</v>
          </cell>
          <cell r="G1423">
            <v>7.5650000000000004</v>
          </cell>
        </row>
        <row r="1424">
          <cell r="A1424" t="str">
            <v>155724</v>
          </cell>
          <cell r="B1424" t="str">
            <v>PROVIS AUTO WAREWASH SANITIZER</v>
          </cell>
          <cell r="C1424" t="str">
            <v xml:space="preserve">4 GL CS             </v>
          </cell>
          <cell r="D1424">
            <v>4</v>
          </cell>
          <cell r="F1424">
            <v>74.8</v>
          </cell>
          <cell r="G1424">
            <v>9.35</v>
          </cell>
        </row>
        <row r="1425">
          <cell r="A1425" t="str">
            <v>457035</v>
          </cell>
          <cell r="B1425" t="str">
            <v xml:space="preserve">NO 1 ASPHALT RELEASE AGENT    </v>
          </cell>
          <cell r="C1425" t="str">
            <v xml:space="preserve">5 GL PL             </v>
          </cell>
          <cell r="D1425">
            <v>5</v>
          </cell>
          <cell r="F1425">
            <v>74.2</v>
          </cell>
          <cell r="G1425">
            <v>14.84</v>
          </cell>
        </row>
        <row r="1426">
          <cell r="A1426" t="str">
            <v>N89635</v>
          </cell>
          <cell r="B1426" t="str">
            <v>PINNACLE ASPHALT RELEASE AGENT</v>
          </cell>
          <cell r="C1426" t="str">
            <v xml:space="preserve">5 GL PL             </v>
          </cell>
          <cell r="D1426">
            <v>5</v>
          </cell>
          <cell r="F1426">
            <v>74.2</v>
          </cell>
          <cell r="G1426">
            <v>14.84</v>
          </cell>
        </row>
        <row r="1427">
          <cell r="A1427" t="str">
            <v>019500</v>
          </cell>
          <cell r="B1427" t="str">
            <v xml:space="preserve">ZEP-X-OUT II                  </v>
          </cell>
          <cell r="C1427" t="str">
            <v xml:space="preserve">1 EA AERO           </v>
          </cell>
          <cell r="D1427">
            <v>1</v>
          </cell>
          <cell r="F1427">
            <v>73.62</v>
          </cell>
          <cell r="G1427">
            <v>6.6927272727272733</v>
          </cell>
        </row>
        <row r="1428">
          <cell r="A1428" t="str">
            <v>103801</v>
          </cell>
          <cell r="B1428" t="str">
            <v xml:space="preserve">ZEP-O-BRITE                   </v>
          </cell>
          <cell r="C1428" t="str">
            <v xml:space="preserve">1 DZ                </v>
          </cell>
          <cell r="D1428">
            <v>1</v>
          </cell>
          <cell r="F1428">
            <v>72.88</v>
          </cell>
          <cell r="G1428">
            <v>72.88</v>
          </cell>
        </row>
        <row r="1429">
          <cell r="A1429" t="str">
            <v>191422</v>
          </cell>
          <cell r="B1429" t="str">
            <v xml:space="preserve">GREEN-LINK NEUTRAL FLOOR CLNR </v>
          </cell>
          <cell r="C1429" t="str">
            <v xml:space="preserve">1 GL     GREEN-LINK </v>
          </cell>
          <cell r="D1429">
            <v>1</v>
          </cell>
          <cell r="F1429">
            <v>72.47999999999999</v>
          </cell>
          <cell r="G1429">
            <v>18.119999999999997</v>
          </cell>
        </row>
        <row r="1430">
          <cell r="A1430" t="str">
            <v>159337</v>
          </cell>
          <cell r="B1430" t="str">
            <v xml:space="preserve">ZEPCO                         </v>
          </cell>
          <cell r="C1430" t="str">
            <v xml:space="preserve">35 LB DR            </v>
          </cell>
          <cell r="D1430">
            <v>0.35</v>
          </cell>
          <cell r="F1430">
            <v>72.45</v>
          </cell>
          <cell r="G1430">
            <v>207.00000000000003</v>
          </cell>
        </row>
        <row r="1431">
          <cell r="A1431" t="str">
            <v>C30000</v>
          </cell>
          <cell r="B1431" t="str">
            <v>S2D PORTABLE GLASS CLNR GL CON</v>
          </cell>
          <cell r="C1431" t="str">
            <v xml:space="preserve">1 EA 2 LITER        </v>
          </cell>
          <cell r="D1431">
            <v>1</v>
          </cell>
          <cell r="F1431">
            <v>72.349999999999994</v>
          </cell>
          <cell r="G1431">
            <v>10.335714285714285</v>
          </cell>
        </row>
        <row r="1432">
          <cell r="A1432" t="str">
            <v>099616</v>
          </cell>
          <cell r="B1432" t="str">
            <v xml:space="preserve">FOAMING FS ANTIM HAND CLEANER </v>
          </cell>
          <cell r="C1432" t="str">
            <v xml:space="preserve">1 CS 4-2500 ML  *BM </v>
          </cell>
          <cell r="D1432">
            <v>1</v>
          </cell>
          <cell r="F1432">
            <v>71.45</v>
          </cell>
          <cell r="G1432">
            <v>71.45</v>
          </cell>
        </row>
        <row r="1433">
          <cell r="A1433" t="str">
            <v>190121</v>
          </cell>
          <cell r="B1433" t="str">
            <v xml:space="preserve">ZEP OVATION                   </v>
          </cell>
          <cell r="C1433" t="str">
            <v xml:space="preserve">1 GL                </v>
          </cell>
          <cell r="D1433">
            <v>1</v>
          </cell>
          <cell r="F1433">
            <v>71.16</v>
          </cell>
          <cell r="G1433">
            <v>17.79</v>
          </cell>
        </row>
        <row r="1434">
          <cell r="A1434" t="str">
            <v>020300</v>
          </cell>
          <cell r="B1434" t="str">
            <v xml:space="preserve">ZEP POWER SOLV II             </v>
          </cell>
          <cell r="C1434" t="str">
            <v xml:space="preserve">1 EA AERO           </v>
          </cell>
          <cell r="D1434">
            <v>1</v>
          </cell>
          <cell r="F1434">
            <v>70.740000000000009</v>
          </cell>
          <cell r="G1434">
            <v>8.8425000000000011</v>
          </cell>
        </row>
        <row r="1435">
          <cell r="A1435" t="str">
            <v>113310</v>
          </cell>
          <cell r="B1435" t="str">
            <v xml:space="preserve">ZEP VANTIO                    </v>
          </cell>
          <cell r="C1435" t="str">
            <v xml:space="preserve">1 EA 6.5 LB         </v>
          </cell>
          <cell r="D1435">
            <v>1</v>
          </cell>
          <cell r="F1435">
            <v>70.62</v>
          </cell>
          <cell r="G1435">
            <v>23.540000000000003</v>
          </cell>
        </row>
        <row r="1436">
          <cell r="A1436" t="str">
            <v>141200</v>
          </cell>
          <cell r="B1436" t="str">
            <v>CLEAN'EMS GRAFF REMOVER TOWELS</v>
          </cell>
          <cell r="C1436" t="str">
            <v xml:space="preserve">1 TUB               </v>
          </cell>
          <cell r="D1436">
            <v>1</v>
          </cell>
          <cell r="F1436">
            <v>70.56</v>
          </cell>
          <cell r="G1436">
            <v>8.82</v>
          </cell>
        </row>
        <row r="1437">
          <cell r="A1437" t="str">
            <v>082800</v>
          </cell>
          <cell r="B1437" t="str">
            <v xml:space="preserve">ZEP OXY                       </v>
          </cell>
          <cell r="C1437" t="str">
            <v xml:space="preserve">1 QT                </v>
          </cell>
          <cell r="D1437">
            <v>1</v>
          </cell>
          <cell r="F1437">
            <v>70.12</v>
          </cell>
          <cell r="G1437">
            <v>4.3825000000000003</v>
          </cell>
        </row>
        <row r="1438">
          <cell r="A1438" t="str">
            <v>099416</v>
          </cell>
          <cell r="B1438" t="str">
            <v xml:space="preserve">ZEP FOAMING E-2 HAND CLEANER  </v>
          </cell>
          <cell r="C1438" t="str">
            <v xml:space="preserve">1 CS 4-2500 ML  *BM </v>
          </cell>
          <cell r="D1438">
            <v>1</v>
          </cell>
          <cell r="F1438">
            <v>68.09</v>
          </cell>
          <cell r="G1438">
            <v>68.09</v>
          </cell>
        </row>
        <row r="1439">
          <cell r="A1439" t="str">
            <v>017600</v>
          </cell>
          <cell r="B1439" t="str">
            <v xml:space="preserve">ZEP ICE MELT                  </v>
          </cell>
          <cell r="C1439" t="str">
            <v xml:space="preserve">1 EA AERO           </v>
          </cell>
          <cell r="D1439">
            <v>1</v>
          </cell>
          <cell r="F1439">
            <v>67.739999999999995</v>
          </cell>
          <cell r="G1439">
            <v>8.4674999999999994</v>
          </cell>
        </row>
        <row r="1440">
          <cell r="A1440" t="str">
            <v>192135</v>
          </cell>
          <cell r="B1440" t="str">
            <v xml:space="preserve">ZEP FS AMINE A                </v>
          </cell>
          <cell r="C1440" t="str">
            <v xml:space="preserve">5 GL PL             </v>
          </cell>
          <cell r="D1440">
            <v>5</v>
          </cell>
          <cell r="F1440">
            <v>67</v>
          </cell>
          <cell r="G1440">
            <v>13.4</v>
          </cell>
        </row>
        <row r="1441">
          <cell r="A1441" t="str">
            <v>287821</v>
          </cell>
          <cell r="B1441" t="str">
            <v>CLEAR BLUE POT &amp; PAN DETERGENT</v>
          </cell>
          <cell r="C1441" t="str">
            <v xml:space="preserve">1 GL                </v>
          </cell>
          <cell r="D1441">
            <v>1</v>
          </cell>
          <cell r="F1441">
            <v>66.77</v>
          </cell>
          <cell r="G1441">
            <v>13.353999999999999</v>
          </cell>
        </row>
        <row r="1442">
          <cell r="A1442" t="str">
            <v>244424</v>
          </cell>
          <cell r="B1442" t="str">
            <v xml:space="preserve">ZEP FS FOAM CHLOR             </v>
          </cell>
          <cell r="C1442" t="str">
            <v xml:space="preserve">4 GL CS             </v>
          </cell>
          <cell r="D1442">
            <v>4</v>
          </cell>
          <cell r="F1442">
            <v>66.680000000000007</v>
          </cell>
          <cell r="G1442">
            <v>16.670000000000002</v>
          </cell>
        </row>
        <row r="1443">
          <cell r="A1443" t="str">
            <v>065421</v>
          </cell>
          <cell r="B1443" t="str">
            <v xml:space="preserve">ZEP SILI-FREE TIRE DRESSING   </v>
          </cell>
          <cell r="C1443" t="str">
            <v xml:space="preserve">1 GL                </v>
          </cell>
          <cell r="D1443">
            <v>1</v>
          </cell>
          <cell r="F1443">
            <v>65.820000000000007</v>
          </cell>
          <cell r="G1443">
            <v>21.94</v>
          </cell>
        </row>
        <row r="1444">
          <cell r="A1444" t="str">
            <v>184621</v>
          </cell>
          <cell r="B1444" t="str">
            <v xml:space="preserve">ZEP RING MASTER               </v>
          </cell>
          <cell r="C1444" t="str">
            <v xml:space="preserve">1 GL                </v>
          </cell>
          <cell r="D1444">
            <v>1</v>
          </cell>
          <cell r="F1444">
            <v>65.28</v>
          </cell>
          <cell r="G1444">
            <v>21.76</v>
          </cell>
        </row>
        <row r="1445">
          <cell r="A1445" t="str">
            <v>087569</v>
          </cell>
          <cell r="B1445" t="str">
            <v xml:space="preserve">ZEP PEAR HAND SOAP            </v>
          </cell>
          <cell r="C1445" t="str">
            <v xml:space="preserve">1 PKG ROUND LITER   </v>
          </cell>
          <cell r="D1445">
            <v>1</v>
          </cell>
          <cell r="F1445">
            <v>65.2</v>
          </cell>
          <cell r="G1445">
            <v>65.2</v>
          </cell>
        </row>
        <row r="1446">
          <cell r="A1446" t="str">
            <v>168300</v>
          </cell>
          <cell r="B1446" t="str">
            <v xml:space="preserve">LEATHER CLEANER &amp; CONDITIONER </v>
          </cell>
          <cell r="C1446" t="str">
            <v xml:space="preserve">1 QT                </v>
          </cell>
          <cell r="D1446">
            <v>1</v>
          </cell>
          <cell r="F1446">
            <v>65.099999999999994</v>
          </cell>
          <cell r="G1446">
            <v>5.918181818181818</v>
          </cell>
        </row>
        <row r="1447">
          <cell r="A1447" t="str">
            <v>000700</v>
          </cell>
          <cell r="B1447" t="str">
            <v xml:space="preserve">ZEP RESCUE                    </v>
          </cell>
          <cell r="C1447" t="str">
            <v xml:space="preserve">1 EA AERO           </v>
          </cell>
          <cell r="D1447">
            <v>1</v>
          </cell>
          <cell r="F1447">
            <v>64.98</v>
          </cell>
          <cell r="G1447">
            <v>4.6414285714285715</v>
          </cell>
        </row>
        <row r="1448">
          <cell r="A1448" t="str">
            <v>369235</v>
          </cell>
          <cell r="B1448" t="str">
            <v xml:space="preserve">R-3692                        </v>
          </cell>
          <cell r="C1448" t="str">
            <v xml:space="preserve">5 GL PL             </v>
          </cell>
          <cell r="D1448">
            <v>5</v>
          </cell>
          <cell r="F1448">
            <v>64.349999999999994</v>
          </cell>
          <cell r="G1448">
            <v>12.87</v>
          </cell>
        </row>
        <row r="1449">
          <cell r="A1449" t="str">
            <v>F02310</v>
          </cell>
          <cell r="B1449" t="str">
            <v xml:space="preserve">WASP &amp; YELLOW JACKET FOAM V   </v>
          </cell>
          <cell r="C1449" t="str">
            <v xml:space="preserve">1 EA                </v>
          </cell>
          <cell r="D1449">
            <v>1</v>
          </cell>
          <cell r="F1449">
            <v>63.96</v>
          </cell>
          <cell r="G1449">
            <v>7.1066666666666665</v>
          </cell>
        </row>
        <row r="1450">
          <cell r="A1450" t="str">
            <v>A92301</v>
          </cell>
          <cell r="B1450" t="str">
            <v xml:space="preserve">ZEP 101 RTU GLASS CLEANER     </v>
          </cell>
          <cell r="C1450" t="str">
            <v xml:space="preserve">1 CS 12 QTS         </v>
          </cell>
          <cell r="D1450">
            <v>1</v>
          </cell>
          <cell r="F1450">
            <v>62.62</v>
          </cell>
          <cell r="G1450">
            <v>62.62</v>
          </cell>
        </row>
        <row r="1451">
          <cell r="A1451" t="str">
            <v>090400</v>
          </cell>
          <cell r="B1451" t="str">
            <v xml:space="preserve">ZEP TRI-FOAM                  </v>
          </cell>
          <cell r="C1451" t="str">
            <v xml:space="preserve">1 QT                </v>
          </cell>
          <cell r="D1451">
            <v>1</v>
          </cell>
          <cell r="F1451">
            <v>61.08</v>
          </cell>
          <cell r="G1451">
            <v>8.725714285714286</v>
          </cell>
        </row>
        <row r="1452">
          <cell r="A1452" t="str">
            <v>287935</v>
          </cell>
          <cell r="B1452" t="str">
            <v xml:space="preserve">ZEP CONCRETE DISSOLVER        </v>
          </cell>
          <cell r="C1452" t="str">
            <v xml:space="preserve">5 GL PL             </v>
          </cell>
          <cell r="D1452">
            <v>5</v>
          </cell>
          <cell r="F1452">
            <v>60.55</v>
          </cell>
          <cell r="G1452">
            <v>12.11</v>
          </cell>
        </row>
        <row r="1453">
          <cell r="A1453" t="str">
            <v>127169</v>
          </cell>
          <cell r="B1453" t="str">
            <v>FUZION FOAMING E-2 HAND CLEANR</v>
          </cell>
          <cell r="C1453" t="str">
            <v xml:space="preserve">1 PKG 1&amp;2 SELECT    </v>
          </cell>
          <cell r="D1453">
            <v>1</v>
          </cell>
          <cell r="F1453">
            <v>59.95</v>
          </cell>
          <cell r="G1453">
            <v>59.95</v>
          </cell>
        </row>
        <row r="1454">
          <cell r="A1454" t="str">
            <v>133469</v>
          </cell>
          <cell r="B1454" t="str">
            <v xml:space="preserve">FUZION HAIR &amp; BODY SHAMPOO    </v>
          </cell>
          <cell r="C1454" t="str">
            <v xml:space="preserve">1 PKG 1&amp;2 SELECT    </v>
          </cell>
          <cell r="D1454">
            <v>1</v>
          </cell>
          <cell r="F1454">
            <v>59.95</v>
          </cell>
          <cell r="G1454">
            <v>59.95</v>
          </cell>
        </row>
        <row r="1455">
          <cell r="A1455" t="str">
            <v>C30501</v>
          </cell>
          <cell r="B1455" t="str">
            <v>S2D PORTABLE MULTI-CLN DEGRESR</v>
          </cell>
          <cell r="C1455" t="str">
            <v xml:space="preserve">1 CS 4-2 LITER      </v>
          </cell>
          <cell r="D1455">
            <v>1</v>
          </cell>
          <cell r="F1455">
            <v>59.77</v>
          </cell>
          <cell r="G1455">
            <v>59.77</v>
          </cell>
        </row>
        <row r="1456">
          <cell r="A1456" t="str">
            <v>106600</v>
          </cell>
          <cell r="B1456" t="str">
            <v xml:space="preserve">ZEP BESTUFF                   </v>
          </cell>
          <cell r="C1456" t="str">
            <v xml:space="preserve">1 QT                </v>
          </cell>
          <cell r="D1456">
            <v>1</v>
          </cell>
          <cell r="F1456">
            <v>59.45</v>
          </cell>
          <cell r="G1456">
            <v>5.4045454545454552</v>
          </cell>
        </row>
        <row r="1457">
          <cell r="A1457" t="str">
            <v>541135</v>
          </cell>
          <cell r="B1457" t="str">
            <v xml:space="preserve">R-20175                       </v>
          </cell>
          <cell r="C1457" t="str">
            <v xml:space="preserve">5 GL PL             </v>
          </cell>
          <cell r="D1457">
            <v>5</v>
          </cell>
          <cell r="F1457">
            <v>59.4</v>
          </cell>
          <cell r="G1457">
            <v>11.88</v>
          </cell>
        </row>
        <row r="1458">
          <cell r="A1458" t="str">
            <v>L93300</v>
          </cell>
          <cell r="B1458" t="str">
            <v xml:space="preserve">ZEP BIG ORANGE-E AEROSOL - CA </v>
          </cell>
          <cell r="C1458" t="str">
            <v xml:space="preserve">1 EA AERO           </v>
          </cell>
          <cell r="D1458">
            <v>1</v>
          </cell>
          <cell r="F1458">
            <v>58.56</v>
          </cell>
          <cell r="G1458">
            <v>11.712</v>
          </cell>
        </row>
        <row r="1459">
          <cell r="A1459" t="str">
            <v>028700</v>
          </cell>
          <cell r="B1459" t="str">
            <v xml:space="preserve">ZEP BRAKE WASH                </v>
          </cell>
          <cell r="C1459" t="str">
            <v xml:space="preserve">1 EA AERO           </v>
          </cell>
          <cell r="D1459">
            <v>1</v>
          </cell>
          <cell r="F1459">
            <v>58.38</v>
          </cell>
          <cell r="G1459">
            <v>4.8650000000000002</v>
          </cell>
        </row>
        <row r="1460">
          <cell r="A1460" t="str">
            <v>000500</v>
          </cell>
          <cell r="B1460" t="str">
            <v xml:space="preserve">ZEP PERIMETER                 </v>
          </cell>
          <cell r="C1460" t="str">
            <v xml:space="preserve">1 EA AERO           </v>
          </cell>
          <cell r="D1460">
            <v>1</v>
          </cell>
          <cell r="F1460">
            <v>58.29</v>
          </cell>
          <cell r="G1460">
            <v>5.2990909090909089</v>
          </cell>
        </row>
        <row r="1461">
          <cell r="A1461" t="str">
            <v>S97001</v>
          </cell>
          <cell r="B1461" t="str">
            <v xml:space="preserve">S2D PORTABLE CARPET EXTRACTOR </v>
          </cell>
          <cell r="C1461" t="str">
            <v xml:space="preserve">1 CS 4-2 LITER      </v>
          </cell>
          <cell r="D1461">
            <v>1</v>
          </cell>
          <cell r="F1461">
            <v>57.87</v>
          </cell>
          <cell r="G1461">
            <v>28.934999999999999</v>
          </cell>
        </row>
        <row r="1462">
          <cell r="A1462" t="str">
            <v>C84501</v>
          </cell>
          <cell r="B1462" t="str">
            <v>HOS 01664 CHLOROSCENT SCREEN&amp;B</v>
          </cell>
          <cell r="C1462" t="str">
            <v xml:space="preserve">1 CS 12 EA          </v>
          </cell>
          <cell r="D1462">
            <v>1</v>
          </cell>
          <cell r="F1462">
            <v>57.49</v>
          </cell>
          <cell r="G1462">
            <v>57.49</v>
          </cell>
        </row>
        <row r="1463">
          <cell r="A1463" t="str">
            <v>094703</v>
          </cell>
          <cell r="B1463" t="str">
            <v>TRANQUIL MEADOWS ANTIBACTERIAL</v>
          </cell>
          <cell r="C1463" t="str">
            <v xml:space="preserve">1 RD LIT G-LINK *BM </v>
          </cell>
          <cell r="D1463">
            <v>1</v>
          </cell>
          <cell r="F1463">
            <v>57.45</v>
          </cell>
          <cell r="G1463">
            <v>9.5750000000000011</v>
          </cell>
        </row>
        <row r="1464">
          <cell r="A1464" t="str">
            <v>046135</v>
          </cell>
          <cell r="B1464" t="str">
            <v xml:space="preserve">ZEP FORMULA 17078             </v>
          </cell>
          <cell r="C1464" t="str">
            <v xml:space="preserve">5 GL PL             </v>
          </cell>
          <cell r="D1464">
            <v>5</v>
          </cell>
          <cell r="F1464">
            <v>56.25</v>
          </cell>
          <cell r="G1464">
            <v>11.25</v>
          </cell>
        </row>
        <row r="1465">
          <cell r="A1465" t="str">
            <v>095821</v>
          </cell>
          <cell r="B1465" t="str">
            <v xml:space="preserve">ZEP VELVET LOTION SOAP        </v>
          </cell>
          <cell r="C1465" t="str">
            <v xml:space="preserve">1 GL                </v>
          </cell>
          <cell r="D1465">
            <v>1</v>
          </cell>
          <cell r="F1465">
            <v>56.24</v>
          </cell>
          <cell r="G1465">
            <v>14.06</v>
          </cell>
        </row>
        <row r="1466">
          <cell r="A1466" t="str">
            <v>165100</v>
          </cell>
          <cell r="B1466" t="str">
            <v>AIR FAIR SMOKESCREEN GREENLINK</v>
          </cell>
          <cell r="C1466" t="str">
            <v xml:space="preserve">1 QT                </v>
          </cell>
          <cell r="D1466">
            <v>1</v>
          </cell>
          <cell r="F1466">
            <v>56.2</v>
          </cell>
          <cell r="G1466">
            <v>5.62</v>
          </cell>
        </row>
        <row r="1467">
          <cell r="A1467" t="str">
            <v>104121</v>
          </cell>
          <cell r="B1467" t="str">
            <v xml:space="preserve">ZEP CHOICE                    </v>
          </cell>
          <cell r="C1467" t="str">
            <v xml:space="preserve">1 GL                </v>
          </cell>
          <cell r="D1467">
            <v>1</v>
          </cell>
          <cell r="F1467">
            <v>55.95</v>
          </cell>
          <cell r="G1467">
            <v>11.190000000000001</v>
          </cell>
        </row>
        <row r="1468">
          <cell r="A1468" t="str">
            <v>204821</v>
          </cell>
          <cell r="B1468" t="str">
            <v xml:space="preserve">PROVISIONS AUTO RINSE AID HW  </v>
          </cell>
          <cell r="C1468" t="str">
            <v xml:space="preserve">1 GL                </v>
          </cell>
          <cell r="D1468">
            <v>1</v>
          </cell>
          <cell r="F1468">
            <v>55.88</v>
          </cell>
          <cell r="G1468">
            <v>27.94</v>
          </cell>
        </row>
        <row r="1469">
          <cell r="A1469" t="str">
            <v>C30400</v>
          </cell>
          <cell r="B1469" t="str">
            <v>S2D PORTABLE NEUTRAL FLOOR CLN</v>
          </cell>
          <cell r="C1469" t="str">
            <v xml:space="preserve">1 EA 2 LITER        </v>
          </cell>
          <cell r="D1469">
            <v>1</v>
          </cell>
          <cell r="F1469">
            <v>55.72</v>
          </cell>
          <cell r="G1469">
            <v>7.96</v>
          </cell>
        </row>
        <row r="1470">
          <cell r="A1470" t="str">
            <v>C30200</v>
          </cell>
          <cell r="B1470" t="str">
            <v>S2D PORTABLE NON-ACID BR CLEAN</v>
          </cell>
          <cell r="C1470" t="str">
            <v xml:space="preserve">1 EA 2 LITER        </v>
          </cell>
          <cell r="D1470">
            <v>1</v>
          </cell>
          <cell r="F1470">
            <v>54.960000000000008</v>
          </cell>
          <cell r="G1470">
            <v>9.1600000000000019</v>
          </cell>
        </row>
        <row r="1471">
          <cell r="A1471" t="str">
            <v>269321</v>
          </cell>
          <cell r="B1471" t="str">
            <v>PV HIGH FOAMING EQUIPMENT CLNR</v>
          </cell>
          <cell r="C1471" t="str">
            <v xml:space="preserve">1 GL                </v>
          </cell>
          <cell r="D1471">
            <v>1</v>
          </cell>
          <cell r="F1471">
            <v>54.8</v>
          </cell>
          <cell r="G1471">
            <v>13.7</v>
          </cell>
        </row>
        <row r="1472">
          <cell r="A1472" t="str">
            <v>331700</v>
          </cell>
          <cell r="B1472" t="str">
            <v xml:space="preserve">ZEP WHITE LITHIUM GREASE      </v>
          </cell>
          <cell r="C1472" t="str">
            <v xml:space="preserve">1 EA AERO           </v>
          </cell>
          <cell r="D1472">
            <v>1</v>
          </cell>
          <cell r="F1472">
            <v>54.23</v>
          </cell>
          <cell r="G1472">
            <v>4.519166666666667</v>
          </cell>
        </row>
        <row r="1473">
          <cell r="A1473" t="str">
            <v>343500</v>
          </cell>
          <cell r="B1473" t="str">
            <v xml:space="preserve">ZEP METER MIST SMOKE SCREEN   </v>
          </cell>
          <cell r="C1473" t="str">
            <v xml:space="preserve">1 EA AERO           </v>
          </cell>
          <cell r="D1473">
            <v>1</v>
          </cell>
          <cell r="F1473">
            <v>52.440000000000005</v>
          </cell>
          <cell r="G1473">
            <v>4.7672727272727276</v>
          </cell>
        </row>
        <row r="1474">
          <cell r="A1474" t="str">
            <v>092200</v>
          </cell>
          <cell r="B1474" t="str">
            <v xml:space="preserve">ZEP HANDSTAND SHOWER SOAP     </v>
          </cell>
          <cell r="C1474" t="str">
            <v xml:space="preserve">1 EA                </v>
          </cell>
          <cell r="D1474">
            <v>1</v>
          </cell>
          <cell r="F1474">
            <v>52.32</v>
          </cell>
          <cell r="G1474">
            <v>13.08</v>
          </cell>
        </row>
        <row r="1475">
          <cell r="A1475" t="str">
            <v>056921</v>
          </cell>
          <cell r="B1475" t="str">
            <v xml:space="preserve">ZEPENHANCE-ALL                </v>
          </cell>
          <cell r="C1475" t="str">
            <v xml:space="preserve">1 GL                </v>
          </cell>
          <cell r="D1475">
            <v>1</v>
          </cell>
          <cell r="F1475">
            <v>50.99</v>
          </cell>
          <cell r="G1475">
            <v>25.495000000000001</v>
          </cell>
        </row>
        <row r="1476">
          <cell r="A1476" t="str">
            <v>192121</v>
          </cell>
          <cell r="B1476" t="str">
            <v xml:space="preserve">ZEP FS AMINE A                </v>
          </cell>
          <cell r="C1476" t="str">
            <v xml:space="preserve">1 GL                </v>
          </cell>
          <cell r="D1476">
            <v>1</v>
          </cell>
          <cell r="F1476">
            <v>50.04</v>
          </cell>
          <cell r="G1476">
            <v>16.68</v>
          </cell>
        </row>
        <row r="1477">
          <cell r="A1477" t="str">
            <v>082400</v>
          </cell>
          <cell r="B1477" t="str">
            <v xml:space="preserve">ZEP LEMONEX II                </v>
          </cell>
          <cell r="C1477" t="str">
            <v xml:space="preserve">1 EA                </v>
          </cell>
          <cell r="D1477">
            <v>1</v>
          </cell>
          <cell r="F1477">
            <v>49.42</v>
          </cell>
          <cell r="G1477">
            <v>9.8840000000000003</v>
          </cell>
        </row>
        <row r="1478">
          <cell r="A1478" t="str">
            <v>087410</v>
          </cell>
          <cell r="B1478" t="str">
            <v xml:space="preserve">ZEP MANGO HAND SOAP FOAMING   </v>
          </cell>
          <cell r="C1478" t="str">
            <v xml:space="preserve">1 ROUND LITER   *BM </v>
          </cell>
          <cell r="D1478">
            <v>1</v>
          </cell>
          <cell r="F1478">
            <v>49.4</v>
          </cell>
          <cell r="G1478">
            <v>12.35</v>
          </cell>
        </row>
        <row r="1479">
          <cell r="A1479" t="str">
            <v>N60901</v>
          </cell>
          <cell r="B1479" t="str">
            <v>S2D PROVISIONS NO-RINSE SANITI</v>
          </cell>
          <cell r="C1479" t="str">
            <v xml:space="preserve">1 CS 4-2 LITER      </v>
          </cell>
          <cell r="D1479">
            <v>1</v>
          </cell>
          <cell r="F1479">
            <v>49.35</v>
          </cell>
          <cell r="G1479">
            <v>49.35</v>
          </cell>
        </row>
        <row r="1480">
          <cell r="A1480" t="str">
            <v>504800</v>
          </cell>
          <cell r="B1480" t="str">
            <v xml:space="preserve">ZEP CERTEZA GROUT CLEANER     </v>
          </cell>
          <cell r="C1480" t="str">
            <v xml:space="preserve">1 QT                </v>
          </cell>
          <cell r="D1480">
            <v>1</v>
          </cell>
          <cell r="F1480">
            <v>49.3</v>
          </cell>
          <cell r="G1480">
            <v>4.1083333333333334</v>
          </cell>
        </row>
        <row r="1481">
          <cell r="A1481" t="str">
            <v>050521</v>
          </cell>
          <cell r="B1481" t="str">
            <v xml:space="preserve">ZEP BRAKE WASH                </v>
          </cell>
          <cell r="C1481" t="str">
            <v xml:space="preserve">1 GL                </v>
          </cell>
          <cell r="D1481">
            <v>1</v>
          </cell>
          <cell r="F1481">
            <v>48.12</v>
          </cell>
          <cell r="G1481">
            <v>24.06</v>
          </cell>
        </row>
        <row r="1482">
          <cell r="A1482" t="str">
            <v>067922</v>
          </cell>
          <cell r="B1482" t="str">
            <v xml:space="preserve">ZEP SPIRIT II                 </v>
          </cell>
          <cell r="C1482" t="str">
            <v xml:space="preserve">1 GL     GREEN-LINK </v>
          </cell>
          <cell r="D1482">
            <v>1</v>
          </cell>
          <cell r="F1482">
            <v>48.04</v>
          </cell>
          <cell r="G1482">
            <v>8.0066666666666659</v>
          </cell>
        </row>
        <row r="1483">
          <cell r="A1483" t="str">
            <v>M98023</v>
          </cell>
          <cell r="B1483" t="str">
            <v xml:space="preserve">ZEP AQUA SOY                  </v>
          </cell>
          <cell r="C1483" t="str">
            <v xml:space="preserve">4 GL CS  GREEN-LINK </v>
          </cell>
          <cell r="D1483">
            <v>4</v>
          </cell>
          <cell r="F1483">
            <v>47.72</v>
          </cell>
          <cell r="G1483">
            <v>11.93</v>
          </cell>
        </row>
        <row r="1484">
          <cell r="A1484" t="str">
            <v>H37352</v>
          </cell>
          <cell r="B1484" t="str">
            <v xml:space="preserve">ARMOR ALL PRO LEMON           </v>
          </cell>
          <cell r="C1484" t="str">
            <v xml:space="preserve">2.75 GL BOTTLE      </v>
          </cell>
          <cell r="D1484">
            <v>1</v>
          </cell>
          <cell r="F1484">
            <v>47.47</v>
          </cell>
          <cell r="G1484">
            <v>47.47</v>
          </cell>
        </row>
        <row r="1485">
          <cell r="A1485" t="str">
            <v>151321</v>
          </cell>
          <cell r="B1485" t="str">
            <v xml:space="preserve">PROVISIONS POT &amp; PAN PLUS     </v>
          </cell>
          <cell r="C1485" t="str">
            <v xml:space="preserve">1 GL                </v>
          </cell>
          <cell r="D1485">
            <v>1</v>
          </cell>
          <cell r="F1485">
            <v>47.16</v>
          </cell>
          <cell r="G1485">
            <v>7.86</v>
          </cell>
        </row>
        <row r="1486">
          <cell r="A1486" t="str">
            <v>M95100</v>
          </cell>
          <cell r="B1486" t="str">
            <v xml:space="preserve">ZEP SOY POWER                 </v>
          </cell>
          <cell r="C1486" t="str">
            <v xml:space="preserve">1 EA AERO           </v>
          </cell>
          <cell r="D1486">
            <v>1</v>
          </cell>
          <cell r="F1486">
            <v>46.47</v>
          </cell>
          <cell r="G1486">
            <v>15.49</v>
          </cell>
        </row>
        <row r="1487">
          <cell r="A1487" t="str">
            <v>169352</v>
          </cell>
          <cell r="B1487" t="str">
            <v xml:space="preserve">AIR FAIR NEW CAR GREEN-LINK   </v>
          </cell>
          <cell r="C1487" t="str">
            <v xml:space="preserve">2.75 GL BOTTLE      </v>
          </cell>
          <cell r="D1487">
            <v>1</v>
          </cell>
          <cell r="F1487">
            <v>46.26</v>
          </cell>
          <cell r="G1487">
            <v>46.26</v>
          </cell>
        </row>
        <row r="1488">
          <cell r="A1488" t="str">
            <v>087805</v>
          </cell>
          <cell r="B1488" t="str">
            <v xml:space="preserve">ZEP INSTANT HAND SANITIZER    </v>
          </cell>
          <cell r="C1488" t="str">
            <v xml:space="preserve">1 ROUND LITER   *BM </v>
          </cell>
          <cell r="D1488">
            <v>1</v>
          </cell>
          <cell r="F1488">
            <v>45.42</v>
          </cell>
          <cell r="G1488">
            <v>11.355</v>
          </cell>
        </row>
        <row r="1489">
          <cell r="A1489" t="str">
            <v>109421</v>
          </cell>
          <cell r="B1489" t="str">
            <v xml:space="preserve">ZEP TOP SOLV                  </v>
          </cell>
          <cell r="C1489" t="str">
            <v xml:space="preserve">1 GL                </v>
          </cell>
          <cell r="D1489">
            <v>1</v>
          </cell>
          <cell r="F1489">
            <v>45.18</v>
          </cell>
          <cell r="G1489">
            <v>45.18</v>
          </cell>
        </row>
        <row r="1490">
          <cell r="A1490" t="str">
            <v>099611</v>
          </cell>
          <cell r="B1490" t="str">
            <v xml:space="preserve">FOAMING FS ANTIM HAND CLEANER </v>
          </cell>
          <cell r="C1490" t="str">
            <v xml:space="preserve">1 CS 6 RND LITER*BM </v>
          </cell>
          <cell r="D1490">
            <v>1</v>
          </cell>
          <cell r="F1490">
            <v>43.47</v>
          </cell>
          <cell r="G1490">
            <v>43.47</v>
          </cell>
        </row>
        <row r="1491">
          <cell r="A1491" t="str">
            <v>152615</v>
          </cell>
          <cell r="B1491" t="str">
            <v xml:space="preserve">AIR FAIR JASMINE R.T.U.       </v>
          </cell>
          <cell r="C1491" t="str">
            <v xml:space="preserve">1 QT STOCK          </v>
          </cell>
          <cell r="D1491">
            <v>1</v>
          </cell>
          <cell r="F1491">
            <v>42.93</v>
          </cell>
          <cell r="G1491">
            <v>8.5860000000000003</v>
          </cell>
        </row>
        <row r="1492">
          <cell r="A1492" t="str">
            <v>513008</v>
          </cell>
          <cell r="B1492" t="str">
            <v xml:space="preserve">SUPER-D-ICE                   </v>
          </cell>
          <cell r="C1492" t="str">
            <v xml:space="preserve">50 LB DR  TC        </v>
          </cell>
          <cell r="D1492">
            <v>1</v>
          </cell>
          <cell r="F1492">
            <v>42.28</v>
          </cell>
          <cell r="G1492">
            <v>42.28</v>
          </cell>
        </row>
        <row r="1493">
          <cell r="A1493" t="str">
            <v>M94935</v>
          </cell>
          <cell r="B1493" t="str">
            <v xml:space="preserve">ZEP HIDDEN GLASS              </v>
          </cell>
          <cell r="C1493" t="str">
            <v xml:space="preserve">5 GL PL             </v>
          </cell>
          <cell r="D1493">
            <v>5</v>
          </cell>
          <cell r="F1493">
            <v>41.95</v>
          </cell>
          <cell r="G1493">
            <v>8.39</v>
          </cell>
        </row>
        <row r="1494">
          <cell r="A1494" t="str">
            <v>631120</v>
          </cell>
          <cell r="B1494" t="str">
            <v xml:space="preserve">ZDS 50                        </v>
          </cell>
          <cell r="C1494" t="str">
            <v xml:space="preserve">1 GL ZDS            </v>
          </cell>
          <cell r="D1494">
            <v>1</v>
          </cell>
          <cell r="F1494">
            <v>41.66</v>
          </cell>
          <cell r="G1494">
            <v>20.83</v>
          </cell>
        </row>
        <row r="1495">
          <cell r="A1495" t="str">
            <v>087816</v>
          </cell>
          <cell r="B1495" t="str">
            <v xml:space="preserve">ZEP INSTANT HAND SANITIZER    </v>
          </cell>
          <cell r="C1495" t="str">
            <v xml:space="preserve">1 CS 6 QTS D1000*BM </v>
          </cell>
          <cell r="D1495">
            <v>1</v>
          </cell>
          <cell r="F1495">
            <v>41.4</v>
          </cell>
          <cell r="G1495">
            <v>41.4</v>
          </cell>
        </row>
        <row r="1496">
          <cell r="A1496" t="str">
            <v>128600</v>
          </cell>
          <cell r="B1496" t="str">
            <v xml:space="preserve">ZEP PREP CARPET PRETREATMENT  </v>
          </cell>
          <cell r="C1496" t="str">
            <v xml:space="preserve">1 QT                </v>
          </cell>
          <cell r="D1496">
            <v>1</v>
          </cell>
          <cell r="F1496">
            <v>40.950000000000003</v>
          </cell>
          <cell r="G1496">
            <v>5.85</v>
          </cell>
        </row>
        <row r="1497">
          <cell r="A1497" t="str">
            <v>008000</v>
          </cell>
          <cell r="B1497" t="str">
            <v xml:space="preserve">ZEP MAGNET                    </v>
          </cell>
          <cell r="C1497" t="str">
            <v xml:space="preserve">1 EA AERO           </v>
          </cell>
          <cell r="D1497">
            <v>1</v>
          </cell>
          <cell r="F1497">
            <v>39.93</v>
          </cell>
          <cell r="G1497">
            <v>9.9824999999999999</v>
          </cell>
        </row>
        <row r="1498">
          <cell r="A1498" t="str">
            <v>915700</v>
          </cell>
          <cell r="B1498" t="str">
            <v xml:space="preserve">SELIG MASTER MECHANIC NC      </v>
          </cell>
          <cell r="C1498" t="str">
            <v xml:space="preserve">1 EA AERO           </v>
          </cell>
          <cell r="D1498">
            <v>1</v>
          </cell>
          <cell r="F1498">
            <v>39.72</v>
          </cell>
          <cell r="G1498">
            <v>5.6742857142857144</v>
          </cell>
        </row>
        <row r="1499">
          <cell r="A1499" t="str">
            <v>540821</v>
          </cell>
          <cell r="B1499" t="str">
            <v xml:space="preserve">ZEP JAZZLE                    </v>
          </cell>
          <cell r="C1499" t="str">
            <v xml:space="preserve">1 GL                </v>
          </cell>
          <cell r="D1499">
            <v>1</v>
          </cell>
          <cell r="F1499">
            <v>39.57</v>
          </cell>
          <cell r="G1499">
            <v>13.19</v>
          </cell>
        </row>
        <row r="1500">
          <cell r="A1500" t="str">
            <v>210621</v>
          </cell>
          <cell r="B1500" t="str">
            <v xml:space="preserve">ZEPOSECTOR A II               </v>
          </cell>
          <cell r="C1500" t="str">
            <v xml:space="preserve">1 GL                </v>
          </cell>
          <cell r="D1500">
            <v>1</v>
          </cell>
          <cell r="F1500">
            <v>38.76</v>
          </cell>
          <cell r="G1500">
            <v>19.38</v>
          </cell>
        </row>
        <row r="1501">
          <cell r="A1501" t="str">
            <v>125121</v>
          </cell>
          <cell r="B1501" t="str">
            <v xml:space="preserve">ZEP APRIZA 2                  </v>
          </cell>
          <cell r="C1501" t="str">
            <v xml:space="preserve">1 GL                </v>
          </cell>
          <cell r="D1501">
            <v>1</v>
          </cell>
          <cell r="F1501">
            <v>38.53</v>
          </cell>
          <cell r="G1501">
            <v>3.2108333333333334</v>
          </cell>
        </row>
        <row r="1502">
          <cell r="A1502" t="str">
            <v>310220</v>
          </cell>
          <cell r="B1502" t="str">
            <v xml:space="preserve">ZEP ZDS CONC BATHROOM CLEANER </v>
          </cell>
          <cell r="C1502" t="str">
            <v xml:space="preserve">1 GL ZDS            </v>
          </cell>
          <cell r="D1502">
            <v>1</v>
          </cell>
          <cell r="F1502">
            <v>38.51</v>
          </cell>
          <cell r="G1502">
            <v>19.254999999999999</v>
          </cell>
        </row>
        <row r="1503">
          <cell r="A1503" t="str">
            <v>095187</v>
          </cell>
          <cell r="B1503" t="str">
            <v xml:space="preserve">ZEP CHERRY BOMB SAMPLES       </v>
          </cell>
          <cell r="C1503" t="str">
            <v xml:space="preserve">1 DZ 4 OZ           </v>
          </cell>
          <cell r="D1503">
            <v>1</v>
          </cell>
          <cell r="F1503">
            <v>37.31</v>
          </cell>
          <cell r="G1503">
            <v>4.6637500000000003</v>
          </cell>
        </row>
        <row r="1504">
          <cell r="A1504" t="str">
            <v>000408</v>
          </cell>
          <cell r="B1504" t="str">
            <v xml:space="preserve">ZEP SOY RESPONSE              </v>
          </cell>
          <cell r="C1504" t="str">
            <v xml:space="preserve">1 EA GREENLINK AERO </v>
          </cell>
          <cell r="D1504">
            <v>1</v>
          </cell>
          <cell r="F1504">
            <v>36.69</v>
          </cell>
          <cell r="G1504">
            <v>6.1149999999999993</v>
          </cell>
        </row>
        <row r="1505">
          <cell r="A1505" t="str">
            <v>003000</v>
          </cell>
          <cell r="B1505" t="str">
            <v xml:space="preserve">ZEP 70                        </v>
          </cell>
          <cell r="C1505" t="str">
            <v xml:space="preserve">1 EA AERO           </v>
          </cell>
          <cell r="D1505">
            <v>1</v>
          </cell>
          <cell r="F1505">
            <v>35.840000000000003</v>
          </cell>
          <cell r="G1505">
            <v>3.5840000000000005</v>
          </cell>
        </row>
        <row r="1506">
          <cell r="A1506" t="str">
            <v>940200</v>
          </cell>
          <cell r="B1506" t="str">
            <v xml:space="preserve">SELIG AIR AID                 </v>
          </cell>
          <cell r="C1506" t="str">
            <v xml:space="preserve">1 EA AERO           </v>
          </cell>
          <cell r="D1506">
            <v>1</v>
          </cell>
          <cell r="F1506">
            <v>35.82</v>
          </cell>
          <cell r="G1506">
            <v>8.9550000000000001</v>
          </cell>
        </row>
        <row r="1507">
          <cell r="A1507" t="str">
            <v>099915</v>
          </cell>
          <cell r="B1507" t="str">
            <v xml:space="preserve">ZEP ACCLAIM                   </v>
          </cell>
          <cell r="C1507" t="str">
            <v xml:space="preserve">1 EA 500 ML     *BM </v>
          </cell>
          <cell r="D1507">
            <v>1</v>
          </cell>
          <cell r="F1507">
            <v>35.72</v>
          </cell>
          <cell r="G1507">
            <v>7.1440000000000001</v>
          </cell>
        </row>
        <row r="1508">
          <cell r="A1508" t="str">
            <v>N97500</v>
          </cell>
          <cell r="B1508" t="str">
            <v xml:space="preserve">ENFORCER FLEA FOGGER EFF2     </v>
          </cell>
          <cell r="C1508" t="str">
            <v xml:space="preserve">1 PACK 2 EA AERO    </v>
          </cell>
          <cell r="D1508">
            <v>1</v>
          </cell>
          <cell r="F1508">
            <v>35.230000000000004</v>
          </cell>
          <cell r="G1508">
            <v>11.743333333333334</v>
          </cell>
        </row>
        <row r="1509">
          <cell r="A1509" t="str">
            <v>104821</v>
          </cell>
          <cell r="B1509" t="str">
            <v xml:space="preserve">ZEP OVEN BRITE                </v>
          </cell>
          <cell r="C1509" t="str">
            <v xml:space="preserve">1 GL                </v>
          </cell>
          <cell r="D1509">
            <v>1</v>
          </cell>
          <cell r="F1509">
            <v>34.950000000000003</v>
          </cell>
          <cell r="G1509">
            <v>11.65</v>
          </cell>
        </row>
        <row r="1510">
          <cell r="A1510" t="str">
            <v>423421</v>
          </cell>
          <cell r="B1510" t="str">
            <v xml:space="preserve">ZEP LEMON CLEAR DEGREASER     </v>
          </cell>
          <cell r="C1510" t="str">
            <v xml:space="preserve">1 GL                </v>
          </cell>
          <cell r="D1510">
            <v>1</v>
          </cell>
          <cell r="F1510">
            <v>34.549999999999997</v>
          </cell>
          <cell r="G1510">
            <v>17.274999999999999</v>
          </cell>
        </row>
        <row r="1511">
          <cell r="A1511" t="str">
            <v>M81306</v>
          </cell>
          <cell r="B1511" t="str">
            <v xml:space="preserve">SELIG CODE RED                </v>
          </cell>
          <cell r="C1511" t="str">
            <v xml:space="preserve">1 EA 2500 ML        </v>
          </cell>
          <cell r="D1511">
            <v>1</v>
          </cell>
          <cell r="F1511">
            <v>34.4</v>
          </cell>
          <cell r="G1511">
            <v>17.2</v>
          </cell>
        </row>
        <row r="1512">
          <cell r="A1512" t="str">
            <v>140900</v>
          </cell>
          <cell r="B1512" t="str">
            <v>CLEAN'EMS CITRUS CLEANER TOWEL</v>
          </cell>
          <cell r="C1512" t="str">
            <v xml:space="preserve">1 TUB               </v>
          </cell>
          <cell r="D1512">
            <v>1</v>
          </cell>
          <cell r="F1512">
            <v>31.89</v>
          </cell>
          <cell r="G1512">
            <v>4.555714285714286</v>
          </cell>
        </row>
        <row r="1513">
          <cell r="A1513" t="str">
            <v>167800</v>
          </cell>
          <cell r="B1513" t="str">
            <v xml:space="preserve">ZEP DRAIN AID                 </v>
          </cell>
          <cell r="C1513" t="str">
            <v xml:space="preserve">1 QT                </v>
          </cell>
          <cell r="D1513">
            <v>1</v>
          </cell>
          <cell r="F1513">
            <v>30.72</v>
          </cell>
          <cell r="G1513">
            <v>4.3885714285714288</v>
          </cell>
        </row>
        <row r="1514">
          <cell r="A1514" t="str">
            <v>054500</v>
          </cell>
          <cell r="B1514" t="str">
            <v xml:space="preserve">ZEP PREP CLAY                 </v>
          </cell>
          <cell r="C1514" t="str">
            <v xml:space="preserve">1 EA                </v>
          </cell>
          <cell r="D1514">
            <v>1</v>
          </cell>
          <cell r="F1514">
            <v>30.65</v>
          </cell>
          <cell r="G1514">
            <v>30.65</v>
          </cell>
        </row>
        <row r="1515">
          <cell r="A1515" t="str">
            <v>165200</v>
          </cell>
          <cell r="B1515" t="str">
            <v xml:space="preserve">AIR FAIR CINNAMON GREEN-LINK  </v>
          </cell>
          <cell r="C1515" t="str">
            <v xml:space="preserve">1 QT                </v>
          </cell>
          <cell r="D1515">
            <v>1</v>
          </cell>
          <cell r="F1515">
            <v>30.42</v>
          </cell>
          <cell r="G1515">
            <v>5.07</v>
          </cell>
        </row>
        <row r="1516">
          <cell r="A1516" t="str">
            <v>462622</v>
          </cell>
          <cell r="B1516" t="str">
            <v xml:space="preserve">BIO-MULTIPURPOSE DRAIN CARE   </v>
          </cell>
          <cell r="C1516" t="str">
            <v xml:space="preserve">1 GL     GREEN-LINK </v>
          </cell>
          <cell r="D1516">
            <v>1</v>
          </cell>
          <cell r="F1516">
            <v>30.06</v>
          </cell>
          <cell r="G1516">
            <v>10.02</v>
          </cell>
        </row>
        <row r="1517">
          <cell r="A1517" t="str">
            <v>155421</v>
          </cell>
          <cell r="B1517" t="str">
            <v xml:space="preserve">PROVISIONS NO-RINSE SANITIZER </v>
          </cell>
          <cell r="C1517" t="str">
            <v xml:space="preserve">1 GL                </v>
          </cell>
          <cell r="D1517">
            <v>1</v>
          </cell>
          <cell r="F1517">
            <v>29.79</v>
          </cell>
          <cell r="G1517">
            <v>14.895</v>
          </cell>
        </row>
        <row r="1518">
          <cell r="A1518" t="str">
            <v>117000</v>
          </cell>
          <cell r="B1518" t="str">
            <v xml:space="preserve">ZEP GREEN RTU GLASS CLEANER   </v>
          </cell>
          <cell r="C1518" t="str">
            <v xml:space="preserve">1 QT                </v>
          </cell>
          <cell r="D1518">
            <v>1</v>
          </cell>
          <cell r="F1518">
            <v>29.64</v>
          </cell>
          <cell r="G1518">
            <v>3.7050000000000001</v>
          </cell>
        </row>
        <row r="1519">
          <cell r="A1519" t="str">
            <v>113521</v>
          </cell>
          <cell r="B1519" t="str">
            <v xml:space="preserve">ZEP METRO FRESH               </v>
          </cell>
          <cell r="C1519" t="str">
            <v xml:space="preserve">1 GL                </v>
          </cell>
          <cell r="D1519">
            <v>1</v>
          </cell>
          <cell r="F1519">
            <v>29.16</v>
          </cell>
          <cell r="G1519">
            <v>9.7200000000000006</v>
          </cell>
        </row>
        <row r="1520">
          <cell r="A1520" t="str">
            <v>143500</v>
          </cell>
          <cell r="B1520" t="str">
            <v xml:space="preserve">ZEP FAST GASKET BLUE - NEW    </v>
          </cell>
          <cell r="C1520" t="str">
            <v xml:space="preserve">1 EA                </v>
          </cell>
          <cell r="D1520">
            <v>1</v>
          </cell>
          <cell r="F1520">
            <v>28.76</v>
          </cell>
          <cell r="G1520">
            <v>14.38</v>
          </cell>
        </row>
        <row r="1521">
          <cell r="A1521" t="str">
            <v>038421</v>
          </cell>
          <cell r="B1521" t="str">
            <v xml:space="preserve">ZEP CARBX LIQUID              </v>
          </cell>
          <cell r="C1521" t="str">
            <v xml:space="preserve">1 GL                </v>
          </cell>
          <cell r="D1521">
            <v>1</v>
          </cell>
          <cell r="F1521">
            <v>28.69</v>
          </cell>
          <cell r="G1521">
            <v>28.69</v>
          </cell>
        </row>
        <row r="1522">
          <cell r="A1522" t="str">
            <v>009400</v>
          </cell>
          <cell r="B1522" t="str">
            <v xml:space="preserve">ZEP DRY MOLY                  </v>
          </cell>
          <cell r="C1522" t="str">
            <v xml:space="preserve">1 EA AERO           </v>
          </cell>
          <cell r="D1522">
            <v>1</v>
          </cell>
          <cell r="F1522">
            <v>28.06</v>
          </cell>
          <cell r="G1522">
            <v>14.03</v>
          </cell>
        </row>
        <row r="1523">
          <cell r="A1523" t="str">
            <v>063021</v>
          </cell>
          <cell r="B1523" t="str">
            <v xml:space="preserve">ZEP TIRELESS SHINE            </v>
          </cell>
          <cell r="C1523" t="str">
            <v xml:space="preserve">1 GL                </v>
          </cell>
          <cell r="D1523">
            <v>1</v>
          </cell>
          <cell r="F1523">
            <v>28.03</v>
          </cell>
          <cell r="G1523">
            <v>9.3433333333333337</v>
          </cell>
        </row>
        <row r="1524">
          <cell r="A1524" t="str">
            <v>038900</v>
          </cell>
          <cell r="B1524" t="str">
            <v xml:space="preserve">ZEP ALL AROUND                </v>
          </cell>
          <cell r="C1524" t="str">
            <v xml:space="preserve">1 QT                </v>
          </cell>
          <cell r="D1524">
            <v>1</v>
          </cell>
          <cell r="F1524">
            <v>27.82</v>
          </cell>
          <cell r="G1524">
            <v>9.2733333333333334</v>
          </cell>
        </row>
        <row r="1525">
          <cell r="A1525" t="str">
            <v>521621</v>
          </cell>
          <cell r="B1525" t="str">
            <v xml:space="preserve">X-575                         </v>
          </cell>
          <cell r="C1525" t="str">
            <v xml:space="preserve">1 GL                </v>
          </cell>
          <cell r="D1525">
            <v>1</v>
          </cell>
          <cell r="F1525">
            <v>27.37</v>
          </cell>
          <cell r="G1525">
            <v>27.37</v>
          </cell>
        </row>
        <row r="1526">
          <cell r="A1526" t="str">
            <v>120471</v>
          </cell>
          <cell r="B1526" t="str">
            <v xml:space="preserve">ZEP BOWL SHINE NABC           </v>
          </cell>
          <cell r="C1526" t="str">
            <v xml:space="preserve">QT SUMMER PROMO     </v>
          </cell>
          <cell r="D1526">
            <v>1</v>
          </cell>
          <cell r="F1526">
            <v>26.13</v>
          </cell>
          <cell r="G1526">
            <v>26.13</v>
          </cell>
        </row>
        <row r="1527">
          <cell r="A1527" t="str">
            <v>088303</v>
          </cell>
          <cell r="B1527" t="str">
            <v xml:space="preserve">ZEP LEMONGRASS HAND LOTION    </v>
          </cell>
          <cell r="C1527" t="str">
            <v xml:space="preserve">1 RD LT  GREEN-LINK </v>
          </cell>
          <cell r="D1527">
            <v>1</v>
          </cell>
          <cell r="F1527">
            <v>25.44</v>
          </cell>
          <cell r="G1527">
            <v>12.72</v>
          </cell>
        </row>
        <row r="1528">
          <cell r="A1528" t="str">
            <v>089810</v>
          </cell>
          <cell r="B1528" t="str">
            <v xml:space="preserve">ZEP CHERRY CREME HAND SOAP    </v>
          </cell>
          <cell r="C1528" t="str">
            <v xml:space="preserve">1 ROUND LITER   *BM </v>
          </cell>
          <cell r="D1528">
            <v>1</v>
          </cell>
          <cell r="F1528">
            <v>25.44</v>
          </cell>
          <cell r="G1528">
            <v>12.72</v>
          </cell>
        </row>
        <row r="1529">
          <cell r="A1529" t="str">
            <v>022500</v>
          </cell>
          <cell r="B1529" t="str">
            <v xml:space="preserve">ZEP AERO TAC II               </v>
          </cell>
          <cell r="C1529" t="str">
            <v xml:space="preserve">1 EA AERO           </v>
          </cell>
          <cell r="D1529">
            <v>1</v>
          </cell>
          <cell r="F1529">
            <v>24.94</v>
          </cell>
          <cell r="G1529">
            <v>12.47</v>
          </cell>
        </row>
        <row r="1530">
          <cell r="A1530" t="str">
            <v>204521</v>
          </cell>
          <cell r="B1530" t="str">
            <v xml:space="preserve">ZEP BURNISH BOOST GREEN-LINK  </v>
          </cell>
          <cell r="C1530" t="str">
            <v xml:space="preserve">1 GL                </v>
          </cell>
          <cell r="D1530">
            <v>1</v>
          </cell>
          <cell r="F1530">
            <v>24.87</v>
          </cell>
          <cell r="G1530">
            <v>4.1450000000000005</v>
          </cell>
        </row>
        <row r="1531">
          <cell r="A1531" t="str">
            <v>168522</v>
          </cell>
          <cell r="B1531" t="str">
            <v xml:space="preserve">ZEP BIO BATHROOM              </v>
          </cell>
          <cell r="C1531" t="str">
            <v xml:space="preserve">1 GL     GREEN-LINK </v>
          </cell>
          <cell r="D1531">
            <v>1</v>
          </cell>
          <cell r="F1531">
            <v>24.07</v>
          </cell>
          <cell r="G1531">
            <v>12.035</v>
          </cell>
        </row>
        <row r="1532">
          <cell r="A1532" t="str">
            <v>088308</v>
          </cell>
          <cell r="B1532" t="str">
            <v xml:space="preserve">ZEP LEMONGRASS HAND LOTION    </v>
          </cell>
          <cell r="C1532" t="str">
            <v xml:space="preserve">1 EA 500 ML  G-LINK </v>
          </cell>
          <cell r="D1532">
            <v>1</v>
          </cell>
          <cell r="F1532">
            <v>23.76</v>
          </cell>
          <cell r="G1532">
            <v>1.5839999999999999</v>
          </cell>
        </row>
        <row r="1533">
          <cell r="A1533" t="str">
            <v>912500</v>
          </cell>
          <cell r="B1533" t="str">
            <v xml:space="preserve">SELIG GOOD STUFF              </v>
          </cell>
          <cell r="C1533" t="str">
            <v xml:space="preserve">1 EA AERO           </v>
          </cell>
          <cell r="D1533">
            <v>1</v>
          </cell>
          <cell r="F1533">
            <v>23.67</v>
          </cell>
          <cell r="G1533">
            <v>7.89</v>
          </cell>
        </row>
        <row r="1534">
          <cell r="A1534" t="str">
            <v>201821</v>
          </cell>
          <cell r="B1534" t="str">
            <v xml:space="preserve">ZEPARADE SEALER               </v>
          </cell>
          <cell r="C1534" t="str">
            <v xml:space="preserve">1 GL                </v>
          </cell>
          <cell r="D1534">
            <v>1</v>
          </cell>
          <cell r="F1534">
            <v>23.53</v>
          </cell>
          <cell r="G1534">
            <v>23.53</v>
          </cell>
        </row>
        <row r="1535">
          <cell r="A1535" t="str">
            <v>260721</v>
          </cell>
          <cell r="B1535" t="str">
            <v>PROVISIONS POT &amp;PAN PREMIUM FF</v>
          </cell>
          <cell r="C1535" t="str">
            <v xml:space="preserve">1 GL                </v>
          </cell>
          <cell r="D1535">
            <v>1</v>
          </cell>
          <cell r="F1535">
            <v>22.85</v>
          </cell>
          <cell r="G1535">
            <v>22.85</v>
          </cell>
        </row>
        <row r="1536">
          <cell r="A1536" t="str">
            <v>076910</v>
          </cell>
          <cell r="B1536" t="str">
            <v xml:space="preserve">ZEP BLUE SKY FOAMING SOAP     </v>
          </cell>
          <cell r="C1536" t="str">
            <v xml:space="preserve">1 ROUND LITER *BM   </v>
          </cell>
          <cell r="D1536">
            <v>1</v>
          </cell>
          <cell r="F1536">
            <v>22.72</v>
          </cell>
          <cell r="G1536">
            <v>5.68</v>
          </cell>
        </row>
        <row r="1537">
          <cell r="A1537" t="str">
            <v>169300</v>
          </cell>
          <cell r="B1537" t="str">
            <v xml:space="preserve">AIR FAIR NEW CAR GREEN-LINK   </v>
          </cell>
          <cell r="C1537" t="str">
            <v xml:space="preserve">1 QT                </v>
          </cell>
          <cell r="D1537">
            <v>1</v>
          </cell>
          <cell r="F1537">
            <v>22.14</v>
          </cell>
          <cell r="G1537">
            <v>7.38</v>
          </cell>
        </row>
        <row r="1538">
          <cell r="A1538" t="str">
            <v>003800</v>
          </cell>
          <cell r="B1538" t="str">
            <v xml:space="preserve">ZEP TRUE BLITZ AEROSOL        </v>
          </cell>
          <cell r="C1538" t="str">
            <v xml:space="preserve">1 EA AERO           </v>
          </cell>
          <cell r="D1538">
            <v>1</v>
          </cell>
          <cell r="F1538">
            <v>21.84</v>
          </cell>
          <cell r="G1538">
            <v>5.46</v>
          </cell>
        </row>
        <row r="1539">
          <cell r="A1539" t="str">
            <v>146100</v>
          </cell>
          <cell r="B1539" t="str">
            <v xml:space="preserve">ZEP QUICK                     </v>
          </cell>
          <cell r="C1539" t="str">
            <v xml:space="preserve">1 QT                </v>
          </cell>
          <cell r="D1539">
            <v>1</v>
          </cell>
          <cell r="F1539">
            <v>21.4</v>
          </cell>
          <cell r="G1539">
            <v>7.1333333333333329</v>
          </cell>
        </row>
        <row r="1540">
          <cell r="A1540" t="str">
            <v>039221</v>
          </cell>
          <cell r="B1540" t="str">
            <v xml:space="preserve">ZEP PLUS                      </v>
          </cell>
          <cell r="C1540" t="str">
            <v xml:space="preserve">1 GL                </v>
          </cell>
          <cell r="D1540">
            <v>1</v>
          </cell>
          <cell r="F1540">
            <v>21.12</v>
          </cell>
          <cell r="G1540">
            <v>21.12</v>
          </cell>
        </row>
        <row r="1541">
          <cell r="A1541" t="str">
            <v>029900</v>
          </cell>
          <cell r="B1541" t="str">
            <v xml:space="preserve">ZEP AIR FAIR SMOKESCREEN PLUS </v>
          </cell>
          <cell r="C1541" t="str">
            <v xml:space="preserve">1 EA 8 OZ AERO      </v>
          </cell>
          <cell r="D1541">
            <v>1</v>
          </cell>
          <cell r="F1541">
            <v>21.09</v>
          </cell>
          <cell r="G1541">
            <v>5.2725</v>
          </cell>
        </row>
        <row r="1542">
          <cell r="A1542" t="str">
            <v>096215</v>
          </cell>
          <cell r="B1542" t="str">
            <v xml:space="preserve">ZEP GLOVE                     </v>
          </cell>
          <cell r="C1542" t="str">
            <v xml:space="preserve">1 EA 8.5 OZ TUBE    </v>
          </cell>
          <cell r="D1542">
            <v>1</v>
          </cell>
          <cell r="F1542">
            <v>21.08</v>
          </cell>
          <cell r="G1542">
            <v>10.54</v>
          </cell>
        </row>
        <row r="1543">
          <cell r="A1543" t="str">
            <v>151821</v>
          </cell>
          <cell r="B1543" t="str">
            <v>PROVISIONS AUTO WAREWASHLIQUID</v>
          </cell>
          <cell r="C1543" t="str">
            <v xml:space="preserve">1 GL                </v>
          </cell>
          <cell r="D1543">
            <v>1</v>
          </cell>
          <cell r="F1543">
            <v>20.76</v>
          </cell>
          <cell r="G1543">
            <v>20.76</v>
          </cell>
        </row>
        <row r="1544">
          <cell r="A1544" t="str">
            <v>100000</v>
          </cell>
          <cell r="B1544" t="str">
            <v xml:space="preserve">ZEP CLEAN EMS                 </v>
          </cell>
          <cell r="C1544" t="str">
            <v xml:space="preserve">1 TUB           *BM </v>
          </cell>
          <cell r="D1544">
            <v>1</v>
          </cell>
          <cell r="F1544">
            <v>20.56</v>
          </cell>
          <cell r="G1544">
            <v>20.56</v>
          </cell>
        </row>
        <row r="1545">
          <cell r="A1545" t="str">
            <v>165300</v>
          </cell>
          <cell r="B1545" t="str">
            <v xml:space="preserve">AIR FAIR CONQUER GREEN-LINK   </v>
          </cell>
          <cell r="C1545" t="str">
            <v xml:space="preserve">1 QT                </v>
          </cell>
          <cell r="D1545">
            <v>1</v>
          </cell>
          <cell r="F1545">
            <v>20.53</v>
          </cell>
          <cell r="G1545">
            <v>6.8433333333333337</v>
          </cell>
        </row>
        <row r="1546">
          <cell r="A1546" t="str">
            <v>258921</v>
          </cell>
          <cell r="B1546" t="str">
            <v xml:space="preserve">ZEP CARPET EXTRACTOR CLEANER  </v>
          </cell>
          <cell r="C1546" t="str">
            <v xml:space="preserve">1 GL    GREEN-LINK  </v>
          </cell>
          <cell r="D1546">
            <v>1</v>
          </cell>
          <cell r="F1546">
            <v>19.72</v>
          </cell>
          <cell r="G1546">
            <v>6.5733333333333333</v>
          </cell>
        </row>
        <row r="1547">
          <cell r="A1547" t="str">
            <v>104800</v>
          </cell>
          <cell r="B1547" t="str">
            <v xml:space="preserve">ZEP OVEN BRITE                </v>
          </cell>
          <cell r="C1547" t="str">
            <v xml:space="preserve">1 QT                </v>
          </cell>
          <cell r="D1547">
            <v>1</v>
          </cell>
          <cell r="F1547">
            <v>19.64</v>
          </cell>
          <cell r="G1547">
            <v>2.4550000000000001</v>
          </cell>
        </row>
        <row r="1548">
          <cell r="A1548" t="str">
            <v>201721</v>
          </cell>
          <cell r="B1548" t="str">
            <v xml:space="preserve">ZEP TIME SAVER                </v>
          </cell>
          <cell r="C1548" t="str">
            <v xml:space="preserve">1 GL                </v>
          </cell>
          <cell r="D1548">
            <v>1</v>
          </cell>
          <cell r="F1548">
            <v>19.59</v>
          </cell>
          <cell r="G1548">
            <v>9.7949999999999999</v>
          </cell>
        </row>
        <row r="1549">
          <cell r="A1549" t="str">
            <v>N68500</v>
          </cell>
          <cell r="B1549" t="str">
            <v xml:space="preserve">S2D APRIZA GREEN LINK         </v>
          </cell>
          <cell r="C1549" t="str">
            <v xml:space="preserve">1 EA 2 LITER        </v>
          </cell>
          <cell r="D1549">
            <v>1</v>
          </cell>
          <cell r="F1549">
            <v>19.239999999999998</v>
          </cell>
          <cell r="G1549">
            <v>3.2066666666666666</v>
          </cell>
        </row>
        <row r="1550">
          <cell r="A1550" t="str">
            <v>031000</v>
          </cell>
          <cell r="B1550" t="str">
            <v xml:space="preserve">ZEP ONCE OVER WALL CLEANER    </v>
          </cell>
          <cell r="C1550" t="str">
            <v xml:space="preserve">1 EA AERO           </v>
          </cell>
          <cell r="D1550">
            <v>1</v>
          </cell>
          <cell r="F1550">
            <v>19.059999999999999</v>
          </cell>
          <cell r="G1550">
            <v>6.3533333333333326</v>
          </cell>
        </row>
        <row r="1551">
          <cell r="A1551" t="str">
            <v>056721</v>
          </cell>
          <cell r="B1551" t="str">
            <v xml:space="preserve">ZEPRIDE                       </v>
          </cell>
          <cell r="C1551" t="str">
            <v xml:space="preserve">1 GL                </v>
          </cell>
          <cell r="D1551">
            <v>1</v>
          </cell>
          <cell r="F1551">
            <v>18.7</v>
          </cell>
          <cell r="G1551">
            <v>9.35</v>
          </cell>
        </row>
        <row r="1552">
          <cell r="A1552" t="str">
            <v>N68300</v>
          </cell>
          <cell r="B1552" t="str">
            <v>S2D NON-ACID BATHROOM CLEAN GL</v>
          </cell>
          <cell r="C1552" t="str">
            <v xml:space="preserve">1 EA 2 LITER        </v>
          </cell>
          <cell r="D1552">
            <v>1</v>
          </cell>
          <cell r="F1552">
            <v>18.510000000000002</v>
          </cell>
          <cell r="G1552">
            <v>3.7020000000000004</v>
          </cell>
        </row>
        <row r="1553">
          <cell r="A1553" t="str">
            <v>127320</v>
          </cell>
          <cell r="B1553" t="str">
            <v xml:space="preserve">ZEP CERAMIC TILE CLEANER      </v>
          </cell>
          <cell r="C1553" t="str">
            <v xml:space="preserve">1 GL ZDS            </v>
          </cell>
          <cell r="D1553">
            <v>1</v>
          </cell>
          <cell r="F1553">
            <v>18.05</v>
          </cell>
          <cell r="G1553">
            <v>18.05</v>
          </cell>
        </row>
        <row r="1554">
          <cell r="A1554" t="str">
            <v>172200</v>
          </cell>
          <cell r="B1554" t="str">
            <v xml:space="preserve">ZEP FRONTIER MANDARIN ORANGE  </v>
          </cell>
          <cell r="C1554" t="str">
            <v xml:space="preserve">1 EA                </v>
          </cell>
          <cell r="D1554">
            <v>1</v>
          </cell>
          <cell r="F1554">
            <v>18.05</v>
          </cell>
          <cell r="G1554">
            <v>9.0250000000000004</v>
          </cell>
        </row>
        <row r="1555">
          <cell r="A1555" t="str">
            <v>S97000</v>
          </cell>
          <cell r="B1555" t="str">
            <v xml:space="preserve">S2D PORTABLE CARPET EXTRACTOR </v>
          </cell>
          <cell r="C1555" t="str">
            <v xml:space="preserve">1 EA 2 LITER        </v>
          </cell>
          <cell r="D1555">
            <v>1</v>
          </cell>
          <cell r="F1555">
            <v>17.559999999999999</v>
          </cell>
          <cell r="G1555">
            <v>3.5119999999999996</v>
          </cell>
        </row>
        <row r="1556">
          <cell r="A1556" t="str">
            <v>L88401</v>
          </cell>
          <cell r="B1556" t="str">
            <v xml:space="preserve">ENF RAT TRAP                  </v>
          </cell>
          <cell r="C1556" t="str">
            <v xml:space="preserve">1 CS 12 EA RT1      </v>
          </cell>
          <cell r="D1556">
            <v>1</v>
          </cell>
          <cell r="F1556">
            <v>16.21</v>
          </cell>
          <cell r="G1556">
            <v>16.21</v>
          </cell>
        </row>
        <row r="1557">
          <cell r="A1557" t="str">
            <v>120321</v>
          </cell>
          <cell r="B1557" t="str">
            <v xml:space="preserve">ZEP FORMULA 448               </v>
          </cell>
          <cell r="C1557" t="str">
            <v xml:space="preserve">1 GL                </v>
          </cell>
          <cell r="D1557">
            <v>1</v>
          </cell>
          <cell r="F1557">
            <v>16.100000000000001</v>
          </cell>
          <cell r="G1557">
            <v>8.0500000000000007</v>
          </cell>
        </row>
        <row r="1558">
          <cell r="A1558" t="str">
            <v>131921</v>
          </cell>
          <cell r="B1558" t="str">
            <v xml:space="preserve">ZEP ZOFT                      </v>
          </cell>
          <cell r="C1558" t="str">
            <v xml:space="preserve">1 GL                </v>
          </cell>
          <cell r="D1558">
            <v>1</v>
          </cell>
          <cell r="F1558">
            <v>15.44</v>
          </cell>
          <cell r="G1558">
            <v>15.44</v>
          </cell>
        </row>
        <row r="1559">
          <cell r="A1559" t="str">
            <v>045521</v>
          </cell>
          <cell r="B1559" t="str">
            <v xml:space="preserve">ZEP CITRUS CLEANER LIQUID     </v>
          </cell>
          <cell r="C1559" t="str">
            <v xml:space="preserve">1 GL                </v>
          </cell>
          <cell r="D1559">
            <v>1</v>
          </cell>
          <cell r="F1559">
            <v>14.45</v>
          </cell>
          <cell r="G1559">
            <v>14.45</v>
          </cell>
        </row>
        <row r="1560">
          <cell r="A1560" t="str">
            <v>792701</v>
          </cell>
          <cell r="B1560" t="str">
            <v xml:space="preserve">BIO URINAL SCREEN             </v>
          </cell>
          <cell r="C1560" t="str">
            <v xml:space="preserve">1 EA                </v>
          </cell>
          <cell r="D1560">
            <v>1</v>
          </cell>
          <cell r="F1560">
            <v>14.18</v>
          </cell>
          <cell r="G1560">
            <v>3.5449999999999999</v>
          </cell>
        </row>
        <row r="1561">
          <cell r="A1561" t="str">
            <v>137901</v>
          </cell>
          <cell r="B1561" t="str">
            <v xml:space="preserve">TAB TECH DETERGENT            </v>
          </cell>
          <cell r="C1561" t="str">
            <v xml:space="preserve">1 CS 24 EA          </v>
          </cell>
          <cell r="D1561">
            <v>1</v>
          </cell>
          <cell r="F1561">
            <v>14.14</v>
          </cell>
          <cell r="G1561">
            <v>14.14</v>
          </cell>
        </row>
        <row r="1562">
          <cell r="A1562" t="str">
            <v>156100</v>
          </cell>
          <cell r="B1562" t="str">
            <v>ZEP OIL &amp; GREASE STAIN REMOVER</v>
          </cell>
          <cell r="C1562" t="str">
            <v xml:space="preserve">1 QT                </v>
          </cell>
          <cell r="D1562">
            <v>1</v>
          </cell>
          <cell r="F1562">
            <v>14.12</v>
          </cell>
          <cell r="G1562">
            <v>2.8239999999999998</v>
          </cell>
        </row>
        <row r="1563">
          <cell r="A1563" t="str">
            <v>101400</v>
          </cell>
          <cell r="B1563" t="str">
            <v xml:space="preserve">ZEP ALCOHOL FOAM SAN          </v>
          </cell>
          <cell r="C1563" t="str">
            <v xml:space="preserve">1 EA 550 ML     *BM </v>
          </cell>
          <cell r="D1563">
            <v>1</v>
          </cell>
          <cell r="F1563">
            <v>14.03</v>
          </cell>
          <cell r="G1563">
            <v>14.03</v>
          </cell>
        </row>
        <row r="1564">
          <cell r="A1564" t="str">
            <v>018900</v>
          </cell>
          <cell r="B1564" t="str">
            <v xml:space="preserve">ZEP AEROLUBE                  </v>
          </cell>
          <cell r="C1564" t="str">
            <v xml:space="preserve">1 EA AERO           </v>
          </cell>
          <cell r="D1564">
            <v>1</v>
          </cell>
          <cell r="F1564">
            <v>13.7</v>
          </cell>
          <cell r="G1564">
            <v>13.7</v>
          </cell>
        </row>
        <row r="1565">
          <cell r="A1565" t="str">
            <v>141300</v>
          </cell>
          <cell r="B1565" t="str">
            <v xml:space="preserve">CLEAN'EMS DISINFECTANT TOWELS </v>
          </cell>
          <cell r="C1565" t="str">
            <v xml:space="preserve">1 TUB               </v>
          </cell>
          <cell r="D1565">
            <v>1</v>
          </cell>
          <cell r="F1565">
            <v>13.55</v>
          </cell>
          <cell r="G1565">
            <v>3.3875000000000002</v>
          </cell>
        </row>
        <row r="1566">
          <cell r="A1566" t="str">
            <v>L89700</v>
          </cell>
          <cell r="B1566" t="str">
            <v xml:space="preserve">SELIG CHAIN &amp; CABLE H.P. NEW  </v>
          </cell>
          <cell r="C1566" t="str">
            <v xml:space="preserve">1 EA AERO           </v>
          </cell>
          <cell r="D1566">
            <v>1</v>
          </cell>
          <cell r="F1566">
            <v>12.77</v>
          </cell>
          <cell r="G1566">
            <v>1.8242857142857143</v>
          </cell>
        </row>
        <row r="1567">
          <cell r="A1567" t="str">
            <v>032300</v>
          </cell>
          <cell r="B1567" t="str">
            <v xml:space="preserve">ZEPASSIST                     </v>
          </cell>
          <cell r="C1567" t="str">
            <v xml:space="preserve">1 EA AERO           </v>
          </cell>
          <cell r="D1567">
            <v>1</v>
          </cell>
          <cell r="F1567">
            <v>11.67</v>
          </cell>
          <cell r="G1567">
            <v>2.9175</v>
          </cell>
        </row>
        <row r="1568">
          <cell r="A1568" t="str">
            <v>169600</v>
          </cell>
          <cell r="B1568" t="str">
            <v xml:space="preserve">AIR FAIR POTPOURRI GREEN-LINK </v>
          </cell>
          <cell r="C1568" t="str">
            <v xml:space="preserve">1 QT                </v>
          </cell>
          <cell r="D1568">
            <v>1</v>
          </cell>
          <cell r="F1568">
            <v>11.51</v>
          </cell>
          <cell r="G1568">
            <v>5.7549999999999999</v>
          </cell>
        </row>
        <row r="1569">
          <cell r="A1569" t="str">
            <v>015200</v>
          </cell>
          <cell r="B1569" t="str">
            <v xml:space="preserve">ZEP IRONCLAD                  </v>
          </cell>
          <cell r="C1569" t="str">
            <v xml:space="preserve">1 EA AERO           </v>
          </cell>
          <cell r="D1569">
            <v>1</v>
          </cell>
          <cell r="F1569">
            <v>11.33</v>
          </cell>
          <cell r="G1569">
            <v>3.7766666666666668</v>
          </cell>
        </row>
        <row r="1570">
          <cell r="A1570" t="str">
            <v>141900</v>
          </cell>
          <cell r="B1570" t="str">
            <v>CLEAN'EMS STAINLESS STEEL TWLS</v>
          </cell>
          <cell r="C1570" t="str">
            <v xml:space="preserve">1 TUB               </v>
          </cell>
          <cell r="D1570">
            <v>1</v>
          </cell>
          <cell r="F1570">
            <v>11.17</v>
          </cell>
          <cell r="G1570">
            <v>11.17</v>
          </cell>
        </row>
        <row r="1571">
          <cell r="A1571" t="str">
            <v>024300</v>
          </cell>
          <cell r="B1571" t="str">
            <v xml:space="preserve">ZEP MICRO-MIST FRESH SCENT    </v>
          </cell>
          <cell r="C1571" t="str">
            <v xml:space="preserve">1 EA AERO           </v>
          </cell>
          <cell r="D1571">
            <v>1</v>
          </cell>
          <cell r="F1571">
            <v>11.16</v>
          </cell>
          <cell r="G1571">
            <v>1.5942857142857143</v>
          </cell>
        </row>
        <row r="1572">
          <cell r="A1572" t="str">
            <v>099900</v>
          </cell>
          <cell r="B1572" t="str">
            <v xml:space="preserve">ZEP ACCLAIM                   </v>
          </cell>
          <cell r="C1572" t="str">
            <v xml:space="preserve">1 QT            *BM </v>
          </cell>
          <cell r="D1572">
            <v>1</v>
          </cell>
          <cell r="F1572">
            <v>11.13</v>
          </cell>
          <cell r="G1572">
            <v>5.5650000000000004</v>
          </cell>
        </row>
        <row r="1573">
          <cell r="A1573" t="str">
            <v>133415</v>
          </cell>
          <cell r="B1573" t="str">
            <v xml:space="preserve">FUZION HAIR &amp; BODY SHAMPOO    </v>
          </cell>
          <cell r="C1573" t="str">
            <v xml:space="preserve">1 EA 1200 ML        </v>
          </cell>
          <cell r="D1573">
            <v>1</v>
          </cell>
          <cell r="F1573">
            <v>10.85</v>
          </cell>
          <cell r="G1573">
            <v>1.55</v>
          </cell>
        </row>
        <row r="1574">
          <cell r="A1574" t="str">
            <v>124515</v>
          </cell>
          <cell r="B1574" t="str">
            <v xml:space="preserve">ZEP FOAM HAND WASH            </v>
          </cell>
          <cell r="C1574" t="str">
            <v xml:space="preserve">1 EA 1200 ML FUZION </v>
          </cell>
          <cell r="D1574">
            <v>1</v>
          </cell>
          <cell r="F1574">
            <v>10.7</v>
          </cell>
          <cell r="G1574">
            <v>2.1399999999999997</v>
          </cell>
        </row>
        <row r="1575">
          <cell r="A1575" t="str">
            <v>097910</v>
          </cell>
          <cell r="B1575" t="str">
            <v xml:space="preserve">ZEP V.I.P                     </v>
          </cell>
          <cell r="C1575" t="str">
            <v xml:space="preserve">1 ROUND LITER       </v>
          </cell>
          <cell r="D1575">
            <v>1</v>
          </cell>
          <cell r="F1575">
            <v>10.11</v>
          </cell>
          <cell r="G1575">
            <v>10.11</v>
          </cell>
        </row>
        <row r="1576">
          <cell r="A1576" t="str">
            <v>103800</v>
          </cell>
          <cell r="B1576" t="str">
            <v xml:space="preserve">ZEP-O-BRITE                   </v>
          </cell>
          <cell r="C1576" t="str">
            <v xml:space="preserve">1 EA                </v>
          </cell>
          <cell r="D1576">
            <v>1</v>
          </cell>
          <cell r="F1576">
            <v>10.01</v>
          </cell>
          <cell r="G1576">
            <v>5.0049999999999999</v>
          </cell>
        </row>
        <row r="1577">
          <cell r="A1577" t="str">
            <v>125515</v>
          </cell>
          <cell r="B1577" t="str">
            <v xml:space="preserve">FUZION SUDS FOR KIDS          </v>
          </cell>
          <cell r="C1577" t="str">
            <v xml:space="preserve">1 EA 1200 ML        </v>
          </cell>
          <cell r="D1577">
            <v>1</v>
          </cell>
          <cell r="F1577">
            <v>9.8800000000000008</v>
          </cell>
          <cell r="G1577">
            <v>4.9400000000000004</v>
          </cell>
        </row>
        <row r="1578">
          <cell r="A1578" t="str">
            <v>357500</v>
          </cell>
          <cell r="B1578" t="str">
            <v xml:space="preserve">ZEP 75                        </v>
          </cell>
          <cell r="C1578" t="str">
            <v xml:space="preserve">1 EA AERO           </v>
          </cell>
          <cell r="D1578">
            <v>1</v>
          </cell>
          <cell r="F1578">
            <v>9.68</v>
          </cell>
          <cell r="G1578">
            <v>0.48399999999999999</v>
          </cell>
        </row>
        <row r="1579">
          <cell r="A1579" t="str">
            <v>117800</v>
          </cell>
          <cell r="B1579" t="str">
            <v xml:space="preserve">ZEPCOREX                      </v>
          </cell>
          <cell r="C1579" t="str">
            <v xml:space="preserve">1 QT                </v>
          </cell>
          <cell r="D1579">
            <v>1</v>
          </cell>
          <cell r="F1579">
            <v>9.07</v>
          </cell>
          <cell r="G1579">
            <v>9.07</v>
          </cell>
        </row>
        <row r="1580">
          <cell r="A1580" t="str">
            <v>301300</v>
          </cell>
          <cell r="B1580" t="str">
            <v xml:space="preserve">BLUE SLIDE                    </v>
          </cell>
          <cell r="C1580" t="str">
            <v xml:space="preserve">1 CART              </v>
          </cell>
          <cell r="D1580">
            <v>1</v>
          </cell>
          <cell r="F1580">
            <v>8.82</v>
          </cell>
          <cell r="G1580">
            <v>4.41</v>
          </cell>
        </row>
        <row r="1581">
          <cell r="A1581" t="str">
            <v>068115</v>
          </cell>
          <cell r="B1581" t="str">
            <v xml:space="preserve">CHLORI-CLING N CLEAN R.T.U.   </v>
          </cell>
          <cell r="C1581" t="str">
            <v xml:space="preserve">1 QT                </v>
          </cell>
          <cell r="D1581">
            <v>1</v>
          </cell>
          <cell r="F1581">
            <v>8.76</v>
          </cell>
          <cell r="G1581">
            <v>4.38</v>
          </cell>
        </row>
        <row r="1582">
          <cell r="A1582" t="str">
            <v>041500</v>
          </cell>
          <cell r="B1582" t="str">
            <v xml:space="preserve">ZEP BIG ORANGE                </v>
          </cell>
          <cell r="C1582" t="str">
            <v xml:space="preserve">1 QT                </v>
          </cell>
          <cell r="D1582">
            <v>1</v>
          </cell>
          <cell r="F1582">
            <v>8.3999999999999773</v>
          </cell>
          <cell r="G1582">
            <v>8.3999999999999773</v>
          </cell>
        </row>
        <row r="1583">
          <cell r="A1583" t="str">
            <v>094708</v>
          </cell>
          <cell r="B1583" t="str">
            <v>TRANQUIL MEADOWS ANTIBACTERIAL</v>
          </cell>
          <cell r="C1583" t="str">
            <v xml:space="preserve">1 EA 550ML GLINK*BM </v>
          </cell>
          <cell r="D1583">
            <v>1</v>
          </cell>
          <cell r="F1583">
            <v>8.39</v>
          </cell>
          <cell r="G1583">
            <v>4.1950000000000003</v>
          </cell>
        </row>
        <row r="1584">
          <cell r="A1584" t="str">
            <v>147200</v>
          </cell>
          <cell r="B1584" t="str">
            <v xml:space="preserve">ZEP MILDEW STAIN REMOVER      </v>
          </cell>
          <cell r="C1584" t="str">
            <v xml:space="preserve">1 QT                </v>
          </cell>
          <cell r="D1584">
            <v>1</v>
          </cell>
          <cell r="F1584">
            <v>8.33</v>
          </cell>
          <cell r="G1584">
            <v>0.64076923076923076</v>
          </cell>
        </row>
        <row r="1585">
          <cell r="A1585" t="str">
            <v>062910</v>
          </cell>
          <cell r="B1585" t="str">
            <v xml:space="preserve">ZEP KLEAR                     </v>
          </cell>
          <cell r="C1585" t="str">
            <v xml:space="preserve">1 QT PLASTIC        </v>
          </cell>
          <cell r="D1585">
            <v>1</v>
          </cell>
          <cell r="F1585">
            <v>8.23</v>
          </cell>
          <cell r="G1585">
            <v>8.23</v>
          </cell>
        </row>
        <row r="1586">
          <cell r="A1586" t="str">
            <v>083100</v>
          </cell>
          <cell r="B1586" t="str">
            <v xml:space="preserve">ZEP SPROXY                    </v>
          </cell>
          <cell r="C1586" t="str">
            <v xml:space="preserve">1 QT                </v>
          </cell>
          <cell r="D1586">
            <v>1</v>
          </cell>
          <cell r="F1586">
            <v>7.88</v>
          </cell>
          <cell r="G1586">
            <v>1.5760000000000001</v>
          </cell>
        </row>
        <row r="1587">
          <cell r="A1587" t="str">
            <v>K61300</v>
          </cell>
          <cell r="B1587" t="str">
            <v xml:space="preserve">RED-E-LUBE                    </v>
          </cell>
          <cell r="C1587" t="str">
            <v xml:space="preserve">1 EA 14 OZ TUBE     </v>
          </cell>
          <cell r="D1587">
            <v>1</v>
          </cell>
          <cell r="F1587">
            <v>5.88</v>
          </cell>
          <cell r="G1587">
            <v>5.88</v>
          </cell>
        </row>
        <row r="1588">
          <cell r="A1588" t="str">
            <v>N68200</v>
          </cell>
          <cell r="B1588" t="str">
            <v xml:space="preserve">S2D NEUTRAL FLOOR CLEANER GL  </v>
          </cell>
          <cell r="C1588" t="str">
            <v xml:space="preserve">1 EA 2 LITER        </v>
          </cell>
          <cell r="D1588">
            <v>1</v>
          </cell>
          <cell r="F1588">
            <v>3.0999999999999996</v>
          </cell>
          <cell r="G1588">
            <v>1.5499999999999998</v>
          </cell>
        </row>
        <row r="1589">
          <cell r="A1589" t="str">
            <v>L64900</v>
          </cell>
          <cell r="B1589" t="str">
            <v xml:space="preserve">SELIG ANTI-SPATTER            </v>
          </cell>
          <cell r="C1589" t="str">
            <v xml:space="preserve">1 EA AERO           </v>
          </cell>
          <cell r="D1589">
            <v>1</v>
          </cell>
          <cell r="F1589">
            <v>2.86</v>
          </cell>
          <cell r="G1589">
            <v>2.86</v>
          </cell>
        </row>
        <row r="1590">
          <cell r="A1590" t="str">
            <v>003080</v>
          </cell>
          <cell r="B1590" t="str">
            <v xml:space="preserve">ZEP 70                        </v>
          </cell>
          <cell r="C1590" t="str">
            <v xml:space="preserve">1 EA 8 OZ AERO      </v>
          </cell>
          <cell r="D1590">
            <v>1</v>
          </cell>
          <cell r="F1590">
            <v>0</v>
          </cell>
          <cell r="G1590">
            <v>0</v>
          </cell>
        </row>
        <row r="1591">
          <cell r="A1591" t="str">
            <v>004600</v>
          </cell>
          <cell r="B1591" t="str">
            <v xml:space="preserve">ZEPRESTORE                    </v>
          </cell>
          <cell r="C1591" t="str">
            <v xml:space="preserve">1 EA AERO           </v>
          </cell>
          <cell r="D1591">
            <v>1</v>
          </cell>
          <cell r="F1591">
            <v>0</v>
          </cell>
          <cell r="G1591">
            <v>0</v>
          </cell>
        </row>
        <row r="1592">
          <cell r="A1592" t="str">
            <v>017935</v>
          </cell>
          <cell r="B1592" t="str">
            <v xml:space="preserve">ZEP DYNA 170                  </v>
          </cell>
          <cell r="C1592" t="str">
            <v xml:space="preserve">5 GL PL             </v>
          </cell>
          <cell r="D1592">
            <v>5</v>
          </cell>
          <cell r="F1592">
            <v>0</v>
          </cell>
          <cell r="G1592">
            <v>0</v>
          </cell>
        </row>
        <row r="1593">
          <cell r="A1593" t="str">
            <v>025700</v>
          </cell>
          <cell r="B1593" t="str">
            <v xml:space="preserve">ZEP SUPER LUBRICANT           </v>
          </cell>
          <cell r="C1593" t="str">
            <v xml:space="preserve">1 EA AERO           </v>
          </cell>
          <cell r="D1593">
            <v>1</v>
          </cell>
          <cell r="F1593">
            <v>0</v>
          </cell>
          <cell r="G1593">
            <v>0</v>
          </cell>
        </row>
        <row r="1594">
          <cell r="A1594" t="str">
            <v>028466</v>
          </cell>
          <cell r="B1594" t="str">
            <v xml:space="preserve">ZEP WASP &amp; HORNET KILLER NEW  </v>
          </cell>
          <cell r="C1594" t="str">
            <v xml:space="preserve">3 DZ PROMO EAST     </v>
          </cell>
          <cell r="D1594">
            <v>1</v>
          </cell>
          <cell r="F1594">
            <v>0</v>
          </cell>
          <cell r="G1594" t="str">
            <v>#DIV/0</v>
          </cell>
        </row>
        <row r="1595">
          <cell r="A1595" t="str">
            <v>029800</v>
          </cell>
          <cell r="B1595" t="str">
            <v xml:space="preserve">ZEP ID FLUSH AEROSOL          </v>
          </cell>
          <cell r="C1595" t="str">
            <v xml:space="preserve">1 EA AERO           </v>
          </cell>
          <cell r="D1595">
            <v>1</v>
          </cell>
          <cell r="F1595">
            <v>0</v>
          </cell>
          <cell r="G1595">
            <v>0</v>
          </cell>
        </row>
        <row r="1596">
          <cell r="A1596" t="str">
            <v>038635</v>
          </cell>
          <cell r="B1596" t="str">
            <v xml:space="preserve">ZEP FORMULA 2574              </v>
          </cell>
          <cell r="C1596" t="str">
            <v xml:space="preserve">5 GL PL             </v>
          </cell>
          <cell r="D1596">
            <v>5</v>
          </cell>
          <cell r="F1596">
            <v>0</v>
          </cell>
          <cell r="G1596">
            <v>0</v>
          </cell>
        </row>
        <row r="1597">
          <cell r="A1597" t="str">
            <v>041021</v>
          </cell>
          <cell r="B1597" t="str">
            <v xml:space="preserve">ZEPRIDE-E                     </v>
          </cell>
          <cell r="C1597" t="str">
            <v xml:space="preserve">1 GL                </v>
          </cell>
          <cell r="D1597">
            <v>1</v>
          </cell>
          <cell r="F1597">
            <v>0</v>
          </cell>
          <cell r="G1597">
            <v>0</v>
          </cell>
        </row>
        <row r="1598">
          <cell r="A1598" t="str">
            <v>045721</v>
          </cell>
          <cell r="B1598" t="str">
            <v xml:space="preserve">ZEPERFEX                      </v>
          </cell>
          <cell r="C1598" t="str">
            <v xml:space="preserve">1 GL                </v>
          </cell>
          <cell r="D1598">
            <v>1</v>
          </cell>
          <cell r="F1598">
            <v>0</v>
          </cell>
          <cell r="G1598">
            <v>0</v>
          </cell>
        </row>
        <row r="1599">
          <cell r="A1599" t="str">
            <v>046500</v>
          </cell>
          <cell r="B1599" t="str">
            <v xml:space="preserve">ZEP ORANGE BOOST              </v>
          </cell>
          <cell r="C1599" t="str">
            <v xml:space="preserve">1 QT                </v>
          </cell>
          <cell r="D1599">
            <v>1</v>
          </cell>
          <cell r="F1599">
            <v>0</v>
          </cell>
          <cell r="G1599">
            <v>0</v>
          </cell>
        </row>
        <row r="1600">
          <cell r="A1600" t="str">
            <v>058310</v>
          </cell>
          <cell r="B1600" t="str">
            <v xml:space="preserve">ZEP DIESEL FUEL ADDITIVE      </v>
          </cell>
          <cell r="C1600" t="str">
            <v xml:space="preserve">1 QT                </v>
          </cell>
          <cell r="D1600">
            <v>1</v>
          </cell>
          <cell r="F1600">
            <v>0</v>
          </cell>
          <cell r="G1600" t="str">
            <v>#DIV/0</v>
          </cell>
        </row>
        <row r="1601">
          <cell r="A1601" t="str">
            <v>059121</v>
          </cell>
          <cell r="B1601" t="str">
            <v xml:space="preserve">ZEP DEEP SHINE                </v>
          </cell>
          <cell r="C1601" t="str">
            <v xml:space="preserve">1 GL                </v>
          </cell>
          <cell r="D1601">
            <v>1</v>
          </cell>
          <cell r="F1601">
            <v>0</v>
          </cell>
          <cell r="G1601">
            <v>0</v>
          </cell>
        </row>
        <row r="1602">
          <cell r="A1602" t="str">
            <v>065321</v>
          </cell>
          <cell r="B1602" t="str">
            <v xml:space="preserve">PDC - PLAIN DISINFECTANT CLNR </v>
          </cell>
          <cell r="C1602" t="str">
            <v xml:space="preserve">1 GL                </v>
          </cell>
          <cell r="D1602">
            <v>1</v>
          </cell>
          <cell r="F1602">
            <v>0</v>
          </cell>
          <cell r="G1602">
            <v>0</v>
          </cell>
        </row>
        <row r="1603">
          <cell r="A1603" t="str">
            <v>065400</v>
          </cell>
          <cell r="B1603" t="str">
            <v xml:space="preserve">ZEP SILI-FREE TIRE DRESSING   </v>
          </cell>
          <cell r="C1603" t="str">
            <v xml:space="preserve">1 QT                </v>
          </cell>
          <cell r="D1603">
            <v>1</v>
          </cell>
          <cell r="F1603">
            <v>0</v>
          </cell>
          <cell r="G1603">
            <v>0</v>
          </cell>
        </row>
        <row r="1604">
          <cell r="A1604" t="str">
            <v>075000</v>
          </cell>
          <cell r="B1604" t="str">
            <v xml:space="preserve">ZEP ORANGE RESPONSE LIQUID    </v>
          </cell>
          <cell r="C1604" t="str">
            <v xml:space="preserve">1 QT                </v>
          </cell>
          <cell r="D1604">
            <v>1</v>
          </cell>
          <cell r="F1604">
            <v>0</v>
          </cell>
          <cell r="G1604">
            <v>0</v>
          </cell>
        </row>
        <row r="1605">
          <cell r="A1605" t="str">
            <v>075208</v>
          </cell>
          <cell r="B1605" t="str">
            <v xml:space="preserve">ZEP SOY RESPONSE LIQUID       </v>
          </cell>
          <cell r="C1605" t="str">
            <v xml:space="preserve">1 QT GREEN-LINK     </v>
          </cell>
          <cell r="D1605">
            <v>1</v>
          </cell>
          <cell r="F1605">
            <v>0</v>
          </cell>
          <cell r="G1605">
            <v>0</v>
          </cell>
        </row>
        <row r="1606">
          <cell r="A1606" t="str">
            <v>078008</v>
          </cell>
          <cell r="B1606" t="str">
            <v xml:space="preserve">ZEP BREAK-AWAY R.T.U.         </v>
          </cell>
          <cell r="C1606" t="str">
            <v xml:space="preserve">1 QT     GREEN-LINK </v>
          </cell>
          <cell r="D1606">
            <v>1</v>
          </cell>
          <cell r="F1606">
            <v>0</v>
          </cell>
          <cell r="G1606">
            <v>0</v>
          </cell>
        </row>
        <row r="1607">
          <cell r="A1607" t="str">
            <v>083585</v>
          </cell>
          <cell r="B1607" t="str">
            <v xml:space="preserve">R-6296                        </v>
          </cell>
          <cell r="C1607" t="str">
            <v xml:space="preserve">55 GL DR            </v>
          </cell>
          <cell r="D1607">
            <v>55</v>
          </cell>
          <cell r="F1607">
            <v>0</v>
          </cell>
          <cell r="G1607">
            <v>0</v>
          </cell>
        </row>
        <row r="1608">
          <cell r="A1608" t="str">
            <v>085687</v>
          </cell>
          <cell r="B1608" t="str">
            <v xml:space="preserve">ZEP MORADO SUPER CLNR SAMPLES </v>
          </cell>
          <cell r="C1608" t="str">
            <v xml:space="preserve">1 DZ 4 OZ           </v>
          </cell>
          <cell r="D1608">
            <v>1</v>
          </cell>
          <cell r="F1608">
            <v>0</v>
          </cell>
          <cell r="G1608">
            <v>0</v>
          </cell>
        </row>
        <row r="1609">
          <cell r="A1609" t="str">
            <v>086015</v>
          </cell>
          <cell r="B1609" t="str">
            <v xml:space="preserve">ZEP SPREE R.T.U.              </v>
          </cell>
          <cell r="C1609" t="str">
            <v xml:space="preserve">1 QT                </v>
          </cell>
          <cell r="D1609">
            <v>1</v>
          </cell>
          <cell r="F1609">
            <v>0</v>
          </cell>
          <cell r="G1609">
            <v>0</v>
          </cell>
        </row>
        <row r="1610">
          <cell r="A1610" t="str">
            <v>087400</v>
          </cell>
          <cell r="B1610" t="str">
            <v xml:space="preserve">ZEP MANGO HAND SOAP FOAMING   </v>
          </cell>
          <cell r="C1610" t="str">
            <v xml:space="preserve">1 EA 550 ML     *BM </v>
          </cell>
          <cell r="D1610">
            <v>1</v>
          </cell>
          <cell r="F1610">
            <v>0</v>
          </cell>
          <cell r="G1610">
            <v>0</v>
          </cell>
        </row>
        <row r="1611">
          <cell r="A1611" t="str">
            <v>087510</v>
          </cell>
          <cell r="B1611" t="str">
            <v xml:space="preserve">ZEP PEAR HAND SOAP            </v>
          </cell>
          <cell r="C1611" t="str">
            <v xml:space="preserve">1 ROUND LITER   *BM </v>
          </cell>
          <cell r="D1611">
            <v>1</v>
          </cell>
          <cell r="F1611">
            <v>0</v>
          </cell>
          <cell r="G1611">
            <v>0</v>
          </cell>
        </row>
        <row r="1612">
          <cell r="A1612" t="str">
            <v>088110</v>
          </cell>
          <cell r="B1612" t="str">
            <v xml:space="preserve">ZEP SOAPY SUDZ                </v>
          </cell>
          <cell r="C1612" t="str">
            <v xml:space="preserve">1 ROUND LITER   *BM </v>
          </cell>
          <cell r="D1612">
            <v>1</v>
          </cell>
          <cell r="F1612">
            <v>0</v>
          </cell>
          <cell r="G1612">
            <v>0</v>
          </cell>
        </row>
        <row r="1613">
          <cell r="A1613" t="str">
            <v>088700</v>
          </cell>
          <cell r="B1613" t="str">
            <v xml:space="preserve">ZEP MELON BODY SHAMPOO        </v>
          </cell>
          <cell r="C1613" t="str">
            <v xml:space="preserve">1 ROUND LITER       </v>
          </cell>
          <cell r="D1613">
            <v>1</v>
          </cell>
          <cell r="F1613">
            <v>0</v>
          </cell>
          <cell r="G1613">
            <v>0</v>
          </cell>
        </row>
        <row r="1614">
          <cell r="A1614" t="str">
            <v>090810</v>
          </cell>
          <cell r="B1614" t="str">
            <v>ZEP INSTANT HAND SANITIZER NEW</v>
          </cell>
          <cell r="C1614" t="str">
            <v xml:space="preserve">1 EA 4 OZ           </v>
          </cell>
          <cell r="D1614">
            <v>1</v>
          </cell>
          <cell r="F1614">
            <v>0</v>
          </cell>
          <cell r="G1614">
            <v>0</v>
          </cell>
        </row>
        <row r="1615">
          <cell r="A1615" t="str">
            <v>094400</v>
          </cell>
          <cell r="B1615" t="str">
            <v xml:space="preserve">ZEP POWER POWDER              </v>
          </cell>
          <cell r="C1615" t="str">
            <v xml:space="preserve">1 EA                </v>
          </cell>
          <cell r="D1615">
            <v>1</v>
          </cell>
          <cell r="F1615">
            <v>0</v>
          </cell>
          <cell r="G1615">
            <v>0</v>
          </cell>
        </row>
        <row r="1616">
          <cell r="A1616" t="str">
            <v>095810</v>
          </cell>
          <cell r="B1616" t="str">
            <v xml:space="preserve">ZEP VELVET LOTION SOAP        </v>
          </cell>
          <cell r="C1616" t="str">
            <v xml:space="preserve">1 EA 500 ML         </v>
          </cell>
          <cell r="D1616">
            <v>1</v>
          </cell>
          <cell r="F1616">
            <v>0</v>
          </cell>
          <cell r="G1616">
            <v>0</v>
          </cell>
        </row>
        <row r="1617">
          <cell r="A1617" t="str">
            <v>097500</v>
          </cell>
          <cell r="B1617" t="str">
            <v xml:space="preserve">ZEP HEAD-TO-TOE               </v>
          </cell>
          <cell r="C1617" t="str">
            <v xml:space="preserve">1 QT                </v>
          </cell>
          <cell r="D1617">
            <v>1</v>
          </cell>
          <cell r="F1617">
            <v>0</v>
          </cell>
          <cell r="G1617">
            <v>0</v>
          </cell>
        </row>
        <row r="1618">
          <cell r="A1618" t="str">
            <v>097521</v>
          </cell>
          <cell r="B1618" t="str">
            <v xml:space="preserve">ZEP HEAD-TO-TOE               </v>
          </cell>
          <cell r="C1618" t="str">
            <v xml:space="preserve">1 GL                </v>
          </cell>
          <cell r="D1618">
            <v>1</v>
          </cell>
          <cell r="F1618">
            <v>0</v>
          </cell>
          <cell r="G1618">
            <v>0</v>
          </cell>
        </row>
        <row r="1619">
          <cell r="A1619" t="str">
            <v>102100</v>
          </cell>
          <cell r="B1619" t="str">
            <v xml:space="preserve">ZEP SPRALUSTER                </v>
          </cell>
          <cell r="C1619" t="str">
            <v xml:space="preserve">1 QT                </v>
          </cell>
          <cell r="D1619">
            <v>1</v>
          </cell>
          <cell r="F1619">
            <v>0</v>
          </cell>
          <cell r="G1619">
            <v>0</v>
          </cell>
        </row>
        <row r="1620">
          <cell r="A1620" t="str">
            <v>109321</v>
          </cell>
          <cell r="B1620" t="str">
            <v xml:space="preserve">ZEP FORMULA 6556              </v>
          </cell>
          <cell r="C1620" t="str">
            <v xml:space="preserve">1 GL                </v>
          </cell>
          <cell r="D1620">
            <v>1</v>
          </cell>
          <cell r="F1620">
            <v>0</v>
          </cell>
          <cell r="G1620">
            <v>0</v>
          </cell>
        </row>
        <row r="1621">
          <cell r="A1621" t="str">
            <v>120400</v>
          </cell>
          <cell r="B1621" t="str">
            <v xml:space="preserve">ZEP BOWL SHINE NABC           </v>
          </cell>
          <cell r="C1621" t="str">
            <v xml:space="preserve">1 QT                </v>
          </cell>
          <cell r="D1621">
            <v>1</v>
          </cell>
          <cell r="F1621">
            <v>0</v>
          </cell>
          <cell r="G1621">
            <v>0</v>
          </cell>
        </row>
        <row r="1622">
          <cell r="A1622" t="str">
            <v>124521</v>
          </cell>
          <cell r="B1622" t="str">
            <v xml:space="preserve">ZEP FOAM HAND WASH            </v>
          </cell>
          <cell r="C1622" t="str">
            <v xml:space="preserve">1 GL                </v>
          </cell>
          <cell r="D1622">
            <v>1</v>
          </cell>
          <cell r="F1622">
            <v>0</v>
          </cell>
          <cell r="G1622">
            <v>0</v>
          </cell>
        </row>
        <row r="1623">
          <cell r="A1623" t="str">
            <v>124615</v>
          </cell>
          <cell r="B1623" t="str">
            <v xml:space="preserve">FUZION INSTANT HAND SAN GEL   </v>
          </cell>
          <cell r="C1623" t="str">
            <v xml:space="preserve">1 EA 1200 ML        </v>
          </cell>
          <cell r="D1623">
            <v>1</v>
          </cell>
          <cell r="F1623">
            <v>0</v>
          </cell>
          <cell r="G1623">
            <v>0</v>
          </cell>
        </row>
        <row r="1624">
          <cell r="A1624" t="str">
            <v>124815</v>
          </cell>
          <cell r="B1624" t="str">
            <v xml:space="preserve">FUZION NON-ALCOHOL FOAM SAN   </v>
          </cell>
          <cell r="C1624" t="str">
            <v xml:space="preserve">1 EA 1200 ML        </v>
          </cell>
          <cell r="D1624">
            <v>1</v>
          </cell>
          <cell r="F1624">
            <v>0</v>
          </cell>
          <cell r="G1624">
            <v>0</v>
          </cell>
        </row>
        <row r="1625">
          <cell r="A1625" t="str">
            <v>125422</v>
          </cell>
          <cell r="B1625" t="str">
            <v xml:space="preserve">ZEP VERDIZA                   </v>
          </cell>
          <cell r="C1625" t="str">
            <v xml:space="preserve">1 GL     GREEN-LINK </v>
          </cell>
          <cell r="D1625">
            <v>1</v>
          </cell>
          <cell r="F1625">
            <v>0</v>
          </cell>
          <cell r="G1625">
            <v>0</v>
          </cell>
        </row>
        <row r="1626">
          <cell r="A1626" t="str">
            <v>127115</v>
          </cell>
          <cell r="B1626" t="str">
            <v>FUZION FOAMING E-2 HAND CLEANR</v>
          </cell>
          <cell r="C1626" t="str">
            <v xml:space="preserve">1 EA 1200 ML        </v>
          </cell>
          <cell r="D1626">
            <v>1</v>
          </cell>
          <cell r="F1626">
            <v>0</v>
          </cell>
          <cell r="G1626">
            <v>0</v>
          </cell>
        </row>
        <row r="1627">
          <cell r="A1627" t="str">
            <v>147021</v>
          </cell>
          <cell r="B1627" t="str">
            <v xml:space="preserve">ZEP RUST REMOVER              </v>
          </cell>
          <cell r="C1627" t="str">
            <v xml:space="preserve">1 GL                </v>
          </cell>
          <cell r="D1627">
            <v>1</v>
          </cell>
          <cell r="F1627">
            <v>0</v>
          </cell>
          <cell r="G1627">
            <v>0</v>
          </cell>
        </row>
        <row r="1628">
          <cell r="A1628" t="str">
            <v>151700</v>
          </cell>
          <cell r="B1628" t="str">
            <v xml:space="preserve">PROVISIONS POT &amp; PAN PREMIUM  </v>
          </cell>
          <cell r="C1628" t="str">
            <v xml:space="preserve">1 QT            *BM </v>
          </cell>
          <cell r="D1628">
            <v>1</v>
          </cell>
          <cell r="F1628">
            <v>0</v>
          </cell>
          <cell r="G1628">
            <v>0</v>
          </cell>
        </row>
        <row r="1629">
          <cell r="A1629" t="str">
            <v>155821</v>
          </cell>
          <cell r="B1629" t="str">
            <v>PROVIS AUTO WAREWASH RINSE AID</v>
          </cell>
          <cell r="C1629" t="str">
            <v xml:space="preserve">1 GL                </v>
          </cell>
          <cell r="D1629">
            <v>1</v>
          </cell>
          <cell r="F1629">
            <v>0</v>
          </cell>
          <cell r="G1629">
            <v>0</v>
          </cell>
        </row>
        <row r="1630">
          <cell r="A1630" t="str">
            <v>156300</v>
          </cell>
          <cell r="B1630" t="str">
            <v xml:space="preserve">ZEP PROTEIN STAIN REMOVER     </v>
          </cell>
          <cell r="C1630" t="str">
            <v xml:space="preserve">1 QT                </v>
          </cell>
          <cell r="D1630">
            <v>1</v>
          </cell>
          <cell r="F1630">
            <v>0</v>
          </cell>
          <cell r="G1630">
            <v>0</v>
          </cell>
        </row>
        <row r="1631">
          <cell r="A1631" t="str">
            <v>162600</v>
          </cell>
          <cell r="B1631" t="str">
            <v xml:space="preserve">ZEP ZEOSPOT                   </v>
          </cell>
          <cell r="C1631" t="str">
            <v xml:space="preserve">1 QT                </v>
          </cell>
          <cell r="D1631">
            <v>1</v>
          </cell>
          <cell r="F1631">
            <v>0</v>
          </cell>
          <cell r="G1631">
            <v>0</v>
          </cell>
        </row>
        <row r="1632">
          <cell r="A1632" t="str">
            <v>166822</v>
          </cell>
          <cell r="B1632" t="str">
            <v xml:space="preserve">ZEP ODORLESS LBA              </v>
          </cell>
          <cell r="C1632" t="str">
            <v xml:space="preserve">1 GL     GREEN-LINK </v>
          </cell>
          <cell r="D1632">
            <v>1</v>
          </cell>
          <cell r="F1632">
            <v>0</v>
          </cell>
          <cell r="G1632">
            <v>0</v>
          </cell>
        </row>
        <row r="1633">
          <cell r="A1633" t="str">
            <v>168208</v>
          </cell>
          <cell r="B1633" t="str">
            <v xml:space="preserve">ZEP-O-ZYME                    </v>
          </cell>
          <cell r="C1633" t="str">
            <v xml:space="preserve">1 EA     GREEN-LINK </v>
          </cell>
          <cell r="D1633">
            <v>1</v>
          </cell>
          <cell r="F1633">
            <v>0</v>
          </cell>
          <cell r="G1633">
            <v>0</v>
          </cell>
        </row>
        <row r="1634">
          <cell r="A1634" t="str">
            <v>171900</v>
          </cell>
          <cell r="B1634" t="str">
            <v xml:space="preserve">ZEP FIRST FLUSH CLEANER       </v>
          </cell>
          <cell r="C1634" t="str">
            <v xml:space="preserve">1 EA                </v>
          </cell>
          <cell r="D1634">
            <v>1</v>
          </cell>
          <cell r="F1634">
            <v>0</v>
          </cell>
          <cell r="G1634">
            <v>0</v>
          </cell>
        </row>
        <row r="1635">
          <cell r="A1635" t="str">
            <v>176900</v>
          </cell>
          <cell r="B1635" t="str">
            <v xml:space="preserve">ZEP CHLOR-RETAIN              </v>
          </cell>
          <cell r="C1635" t="str">
            <v xml:space="preserve">1 EA                </v>
          </cell>
          <cell r="D1635">
            <v>1</v>
          </cell>
          <cell r="F1635">
            <v>0</v>
          </cell>
          <cell r="G1635">
            <v>0</v>
          </cell>
        </row>
        <row r="1636">
          <cell r="A1636" t="str">
            <v>177921</v>
          </cell>
          <cell r="B1636" t="str">
            <v xml:space="preserve">ZEP DEO-3                     </v>
          </cell>
          <cell r="C1636" t="str">
            <v xml:space="preserve">1 GL                </v>
          </cell>
          <cell r="D1636">
            <v>1</v>
          </cell>
          <cell r="F1636">
            <v>0</v>
          </cell>
          <cell r="G1636">
            <v>0</v>
          </cell>
        </row>
        <row r="1637">
          <cell r="A1637" t="str">
            <v>180300</v>
          </cell>
          <cell r="B1637" t="str">
            <v xml:space="preserve">ZEP D-A                       </v>
          </cell>
          <cell r="C1637" t="str">
            <v xml:space="preserve">1 EA                </v>
          </cell>
          <cell r="D1637">
            <v>1</v>
          </cell>
          <cell r="F1637">
            <v>0</v>
          </cell>
          <cell r="G1637">
            <v>0</v>
          </cell>
        </row>
        <row r="1638">
          <cell r="A1638" t="str">
            <v>184808</v>
          </cell>
          <cell r="B1638" t="str">
            <v xml:space="preserve">ZEP Z-GREEN                   </v>
          </cell>
          <cell r="C1638" t="str">
            <v xml:space="preserve">1 QT     GREEN-LINK </v>
          </cell>
          <cell r="D1638">
            <v>1</v>
          </cell>
          <cell r="F1638">
            <v>0</v>
          </cell>
          <cell r="G1638">
            <v>0</v>
          </cell>
        </row>
        <row r="1639">
          <cell r="A1639" t="str">
            <v>213021</v>
          </cell>
          <cell r="B1639" t="str">
            <v xml:space="preserve">ZEPOFOAM GREEN-LINK           </v>
          </cell>
          <cell r="C1639" t="str">
            <v xml:space="preserve">1 GL                </v>
          </cell>
          <cell r="D1639">
            <v>1</v>
          </cell>
          <cell r="F1639">
            <v>0</v>
          </cell>
          <cell r="G1639">
            <v>0</v>
          </cell>
        </row>
        <row r="1640">
          <cell r="A1640" t="str">
            <v>236221</v>
          </cell>
          <cell r="B1640" t="str">
            <v xml:space="preserve">ZEP DOOR SAN                  </v>
          </cell>
          <cell r="C1640" t="str">
            <v xml:space="preserve">1 GL                </v>
          </cell>
          <cell r="D1640">
            <v>1</v>
          </cell>
          <cell r="F1640">
            <v>0</v>
          </cell>
          <cell r="G1640">
            <v>0</v>
          </cell>
        </row>
        <row r="1641">
          <cell r="A1641" t="str">
            <v>236821</v>
          </cell>
          <cell r="B1641" t="str">
            <v xml:space="preserve">ZEP FS CONC FOAMING ACID      </v>
          </cell>
          <cell r="C1641" t="str">
            <v xml:space="preserve">1 GL                </v>
          </cell>
          <cell r="D1641">
            <v>1</v>
          </cell>
          <cell r="F1641">
            <v>0</v>
          </cell>
          <cell r="G1641">
            <v>0</v>
          </cell>
        </row>
        <row r="1642">
          <cell r="A1642" t="str">
            <v>246921</v>
          </cell>
          <cell r="B1642" t="str">
            <v xml:space="preserve">ZEP FS FLOOR SCRUB            </v>
          </cell>
          <cell r="C1642" t="str">
            <v xml:space="preserve">1 GL                </v>
          </cell>
          <cell r="D1642">
            <v>1</v>
          </cell>
          <cell r="F1642">
            <v>0</v>
          </cell>
          <cell r="G1642">
            <v>0</v>
          </cell>
        </row>
        <row r="1643">
          <cell r="A1643" t="str">
            <v>249421</v>
          </cell>
          <cell r="B1643" t="str">
            <v xml:space="preserve">ZEP FS FORMULA 3685           </v>
          </cell>
          <cell r="C1643" t="str">
            <v xml:space="preserve">1 GL                </v>
          </cell>
          <cell r="D1643">
            <v>1</v>
          </cell>
          <cell r="F1643">
            <v>0</v>
          </cell>
          <cell r="G1643">
            <v>0</v>
          </cell>
        </row>
        <row r="1644">
          <cell r="A1644" t="str">
            <v>269400</v>
          </cell>
          <cell r="B1644" t="str">
            <v xml:space="preserve">PROV SOLID WWASH DETERGENT MS </v>
          </cell>
          <cell r="C1644" t="str">
            <v xml:space="preserve">1 EA 8 LB           </v>
          </cell>
          <cell r="D1644">
            <v>1</v>
          </cell>
          <cell r="F1644">
            <v>0</v>
          </cell>
          <cell r="G1644">
            <v>0</v>
          </cell>
        </row>
        <row r="1645">
          <cell r="A1645" t="str">
            <v>276685</v>
          </cell>
          <cell r="B1645" t="str">
            <v xml:space="preserve">BIOFILM DRAIN PURGE A         </v>
          </cell>
          <cell r="C1645" t="str">
            <v xml:space="preserve">55 GL DR            </v>
          </cell>
          <cell r="D1645">
            <v>55</v>
          </cell>
          <cell r="F1645">
            <v>0</v>
          </cell>
          <cell r="G1645">
            <v>0</v>
          </cell>
        </row>
        <row r="1646">
          <cell r="A1646" t="str">
            <v>277285</v>
          </cell>
          <cell r="B1646" t="str">
            <v xml:space="preserve">BIOFILM DRAIN PURGE B         </v>
          </cell>
          <cell r="C1646" t="str">
            <v xml:space="preserve">55 GL DR            </v>
          </cell>
          <cell r="D1646">
            <v>55</v>
          </cell>
          <cell r="F1646">
            <v>0</v>
          </cell>
          <cell r="G1646">
            <v>0</v>
          </cell>
        </row>
        <row r="1647">
          <cell r="A1647" t="str">
            <v>301200</v>
          </cell>
          <cell r="B1647" t="str">
            <v xml:space="preserve">RED SLIDE                     </v>
          </cell>
          <cell r="C1647" t="str">
            <v xml:space="preserve">1 CART              </v>
          </cell>
          <cell r="D1647">
            <v>1</v>
          </cell>
          <cell r="F1647">
            <v>0</v>
          </cell>
          <cell r="G1647">
            <v>0</v>
          </cell>
        </row>
        <row r="1648">
          <cell r="A1648" t="str">
            <v>343300</v>
          </cell>
          <cell r="B1648" t="str">
            <v xml:space="preserve">METER MIST ODOR NEUTRALIZER   </v>
          </cell>
          <cell r="C1648" t="str">
            <v xml:space="preserve">1 EA AERO           </v>
          </cell>
          <cell r="D1648">
            <v>1</v>
          </cell>
          <cell r="F1648">
            <v>0</v>
          </cell>
          <cell r="G1648">
            <v>0</v>
          </cell>
        </row>
        <row r="1649">
          <cell r="A1649" t="str">
            <v>361300</v>
          </cell>
          <cell r="B1649" t="str">
            <v xml:space="preserve">ZEP 50 CA                     </v>
          </cell>
          <cell r="C1649" t="str">
            <v xml:space="preserve">1 EA AERO           </v>
          </cell>
          <cell r="D1649">
            <v>1</v>
          </cell>
          <cell r="F1649">
            <v>0</v>
          </cell>
          <cell r="G1649">
            <v>0</v>
          </cell>
        </row>
        <row r="1650">
          <cell r="A1650" t="str">
            <v>711100</v>
          </cell>
          <cell r="B1650" t="str">
            <v xml:space="preserve">ZEP ORANGE GEL DEGREASER      </v>
          </cell>
          <cell r="C1650" t="str">
            <v xml:space="preserve">1 QT                </v>
          </cell>
          <cell r="D1650">
            <v>1</v>
          </cell>
          <cell r="F1650">
            <v>0</v>
          </cell>
          <cell r="G1650">
            <v>0</v>
          </cell>
        </row>
        <row r="1651">
          <cell r="A1651" t="str">
            <v>810400</v>
          </cell>
          <cell r="B1651" t="str">
            <v xml:space="preserve">SELIG ZONE DEFENSE            </v>
          </cell>
          <cell r="C1651" t="str">
            <v xml:space="preserve">1 EA AERO           </v>
          </cell>
          <cell r="D1651">
            <v>1</v>
          </cell>
          <cell r="F1651">
            <v>0</v>
          </cell>
          <cell r="G1651">
            <v>0</v>
          </cell>
        </row>
        <row r="1652">
          <cell r="A1652" t="str">
            <v>874200</v>
          </cell>
          <cell r="B1652" t="str">
            <v xml:space="preserve">SELIG NU TRI-CLEAN            </v>
          </cell>
          <cell r="C1652" t="str">
            <v xml:space="preserve">1 EA AERO           </v>
          </cell>
          <cell r="D1652">
            <v>1</v>
          </cell>
          <cell r="F1652">
            <v>0</v>
          </cell>
          <cell r="G1652">
            <v>0</v>
          </cell>
        </row>
        <row r="1653">
          <cell r="A1653" t="str">
            <v>923201</v>
          </cell>
          <cell r="B1653" t="str">
            <v xml:space="preserve">SUPER ROYAL FLUSH - NEW       </v>
          </cell>
          <cell r="C1653" t="str">
            <v xml:space="preserve">1 EA                </v>
          </cell>
          <cell r="D1653">
            <v>1</v>
          </cell>
          <cell r="F1653">
            <v>0</v>
          </cell>
          <cell r="G1653">
            <v>0</v>
          </cell>
        </row>
        <row r="1654">
          <cell r="A1654" t="str">
            <v>926801</v>
          </cell>
          <cell r="B1654" t="str">
            <v xml:space="preserve">ROYAL FLUSH URINAL SCREEN     </v>
          </cell>
          <cell r="C1654" t="str">
            <v xml:space="preserve">1 EA                </v>
          </cell>
          <cell r="D1654">
            <v>1</v>
          </cell>
          <cell r="F1654">
            <v>0</v>
          </cell>
          <cell r="G1654">
            <v>0</v>
          </cell>
        </row>
        <row r="1655">
          <cell r="A1655" t="str">
            <v>AQ3001</v>
          </cell>
          <cell r="B1655" t="str">
            <v xml:space="preserve">DEMA 633GAP-B4                </v>
          </cell>
          <cell r="C1655" t="str">
            <v xml:space="preserve">1 EA                </v>
          </cell>
          <cell r="D1655">
            <v>1</v>
          </cell>
          <cell r="F1655">
            <v>0</v>
          </cell>
          <cell r="G1655">
            <v>0</v>
          </cell>
        </row>
        <row r="1656">
          <cell r="A1656" t="str">
            <v>C30300</v>
          </cell>
          <cell r="B1656" t="str">
            <v xml:space="preserve">S2D PORTABLE DZ-7             </v>
          </cell>
          <cell r="C1656" t="str">
            <v xml:space="preserve">1 EA 2 LITER        </v>
          </cell>
          <cell r="D1656">
            <v>1</v>
          </cell>
          <cell r="F1656">
            <v>0</v>
          </cell>
          <cell r="G1656">
            <v>0</v>
          </cell>
        </row>
        <row r="1657">
          <cell r="A1657" t="str">
            <v>C30600</v>
          </cell>
          <cell r="B1657" t="str">
            <v>S2D PORTABLE ODOR COUNTERACTNT</v>
          </cell>
          <cell r="C1657" t="str">
            <v xml:space="preserve">1 EA 2 LITER        </v>
          </cell>
          <cell r="D1657">
            <v>1</v>
          </cell>
          <cell r="F1657">
            <v>0</v>
          </cell>
          <cell r="G1657">
            <v>0</v>
          </cell>
        </row>
        <row r="1658">
          <cell r="A1658" t="str">
            <v>F03300</v>
          </cell>
          <cell r="B1658" t="str">
            <v xml:space="preserve">DUMPSTER FAIR                 </v>
          </cell>
          <cell r="C1658" t="str">
            <v xml:space="preserve">1 EA                </v>
          </cell>
          <cell r="D1658">
            <v>1</v>
          </cell>
          <cell r="F1658">
            <v>0</v>
          </cell>
          <cell r="G1658">
            <v>0</v>
          </cell>
        </row>
        <row r="1659">
          <cell r="A1659" t="str">
            <v>F33600</v>
          </cell>
          <cell r="B1659" t="str">
            <v xml:space="preserve">ZEP WINDOW VIEW               </v>
          </cell>
          <cell r="C1659" t="str">
            <v xml:space="preserve">1 QT                </v>
          </cell>
          <cell r="D1659">
            <v>1</v>
          </cell>
          <cell r="F1659">
            <v>0</v>
          </cell>
          <cell r="G1659">
            <v>0</v>
          </cell>
        </row>
        <row r="1660">
          <cell r="A1660" t="str">
            <v>F33601</v>
          </cell>
          <cell r="B1660" t="str">
            <v xml:space="preserve">ZEP WINDOW VIEW               </v>
          </cell>
          <cell r="C1660" t="str">
            <v xml:space="preserve">1 CS 12 QTS         </v>
          </cell>
          <cell r="D1660">
            <v>1</v>
          </cell>
          <cell r="F1660">
            <v>0</v>
          </cell>
          <cell r="G1660">
            <v>0</v>
          </cell>
        </row>
        <row r="1661">
          <cell r="A1661" t="str">
            <v>F38310</v>
          </cell>
          <cell r="B1661" t="str">
            <v>FLEA SPRAY CARPET&amp;FURNITURE XX</v>
          </cell>
          <cell r="C1661" t="str">
            <v xml:space="preserve">1 EA                </v>
          </cell>
          <cell r="D1661">
            <v>1</v>
          </cell>
          <cell r="F1661">
            <v>0</v>
          </cell>
          <cell r="G1661">
            <v>0</v>
          </cell>
        </row>
        <row r="1662">
          <cell r="A1662" t="str">
            <v>H70122</v>
          </cell>
          <cell r="B1662" t="str">
            <v xml:space="preserve">ZEP BIO SWAB                  </v>
          </cell>
          <cell r="C1662" t="str">
            <v xml:space="preserve">1 GL     GREEN-LINK </v>
          </cell>
          <cell r="D1662">
            <v>1</v>
          </cell>
          <cell r="F1662">
            <v>0</v>
          </cell>
          <cell r="G1662">
            <v>0</v>
          </cell>
        </row>
        <row r="1663">
          <cell r="A1663" t="str">
            <v>J46821</v>
          </cell>
          <cell r="B1663" t="str">
            <v xml:space="preserve">SELIG 64-SX-91 GERMICIDAL DET </v>
          </cell>
          <cell r="C1663" t="str">
            <v xml:space="preserve">1 GL                </v>
          </cell>
          <cell r="D1663">
            <v>1</v>
          </cell>
          <cell r="F1663">
            <v>0</v>
          </cell>
          <cell r="G1663">
            <v>0</v>
          </cell>
        </row>
        <row r="1664">
          <cell r="A1664" t="str">
            <v>J54985</v>
          </cell>
          <cell r="B1664" t="str">
            <v xml:space="preserve">XT-2401                       </v>
          </cell>
          <cell r="C1664" t="str">
            <v xml:space="preserve">55 GL DR            </v>
          </cell>
          <cell r="D1664">
            <v>55</v>
          </cell>
          <cell r="F1664">
            <v>0</v>
          </cell>
          <cell r="G1664" t="str">
            <v>#DIV/0</v>
          </cell>
        </row>
        <row r="1665">
          <cell r="A1665" t="str">
            <v>L83300</v>
          </cell>
          <cell r="B1665" t="str">
            <v xml:space="preserve">FLEA SPRAY FOR YARDS CONC     </v>
          </cell>
          <cell r="C1665" t="str">
            <v xml:space="preserve">1 QT                </v>
          </cell>
          <cell r="D1665">
            <v>1</v>
          </cell>
          <cell r="F1665">
            <v>0</v>
          </cell>
          <cell r="G1665">
            <v>0</v>
          </cell>
        </row>
        <row r="1666">
          <cell r="A1666" t="str">
            <v>M17310</v>
          </cell>
          <cell r="B1666" t="str">
            <v>ENF INSTANT KNOCKDOWN WASP &amp; H</v>
          </cell>
          <cell r="C1666" t="str">
            <v xml:space="preserve">1 EA AERO           </v>
          </cell>
          <cell r="D1666">
            <v>1</v>
          </cell>
          <cell r="F1666">
            <v>0</v>
          </cell>
          <cell r="G1666">
            <v>0</v>
          </cell>
        </row>
        <row r="1667">
          <cell r="A1667" t="str">
            <v>M81400</v>
          </cell>
          <cell r="B1667" t="str">
            <v xml:space="preserve">SELIG RAPID SOLV              </v>
          </cell>
          <cell r="C1667" t="str">
            <v xml:space="preserve">1 EA AERO           </v>
          </cell>
          <cell r="D1667">
            <v>1</v>
          </cell>
          <cell r="F1667">
            <v>0</v>
          </cell>
          <cell r="G1667">
            <v>0</v>
          </cell>
        </row>
        <row r="1668">
          <cell r="A1668" t="str">
            <v>M93235</v>
          </cell>
          <cell r="B1668" t="str">
            <v xml:space="preserve">Z-MAXX SHAMPOO                </v>
          </cell>
          <cell r="C1668" t="str">
            <v xml:space="preserve">5 GL PL             </v>
          </cell>
          <cell r="D1668">
            <v>5</v>
          </cell>
          <cell r="F1668">
            <v>0</v>
          </cell>
          <cell r="G1668">
            <v>0</v>
          </cell>
        </row>
        <row r="1669">
          <cell r="A1669" t="str">
            <v>N68000</v>
          </cell>
          <cell r="B1669" t="str">
            <v xml:space="preserve">S2D GLASS CLEANER GREEN LINK  </v>
          </cell>
          <cell r="C1669" t="str">
            <v xml:space="preserve">1 EA 2 LITER        </v>
          </cell>
          <cell r="D1669">
            <v>1</v>
          </cell>
          <cell r="F1669">
            <v>0</v>
          </cell>
          <cell r="G1669">
            <v>0</v>
          </cell>
        </row>
        <row r="1670">
          <cell r="A1670" t="str">
            <v>N68100</v>
          </cell>
          <cell r="B1670" t="str">
            <v xml:space="preserve">S2D OXY MULTI-PURPOSE CLNR GL </v>
          </cell>
          <cell r="C1670" t="str">
            <v xml:space="preserve">1 EA 2 LITER        </v>
          </cell>
          <cell r="D1670">
            <v>1</v>
          </cell>
          <cell r="F1670">
            <v>0</v>
          </cell>
          <cell r="G1670">
            <v>0</v>
          </cell>
        </row>
        <row r="1671">
          <cell r="A1671" t="str">
            <v>N68600</v>
          </cell>
          <cell r="B1671" t="str">
            <v xml:space="preserve">S2D HD DEGREASER              </v>
          </cell>
          <cell r="C1671" t="str">
            <v xml:space="preserve">1 EA 2 LITER        </v>
          </cell>
          <cell r="D1671">
            <v>1</v>
          </cell>
          <cell r="F1671">
            <v>0</v>
          </cell>
          <cell r="G1671">
            <v>0</v>
          </cell>
        </row>
        <row r="1672">
          <cell r="A1672" t="str">
            <v>N68800</v>
          </cell>
          <cell r="B1672" t="str">
            <v xml:space="preserve">S2D ODOR COUNTERACTANT        </v>
          </cell>
          <cell r="C1672" t="str">
            <v xml:space="preserve">1 EA 2 LITER        </v>
          </cell>
          <cell r="D1672">
            <v>1</v>
          </cell>
          <cell r="F1672">
            <v>0</v>
          </cell>
          <cell r="G1672">
            <v>0</v>
          </cell>
        </row>
        <row r="1673">
          <cell r="A1673" t="str">
            <v>N69100</v>
          </cell>
          <cell r="B1673" t="str">
            <v xml:space="preserve">S2D MULTI-CLEAN DEGREASER     </v>
          </cell>
          <cell r="C1673" t="str">
            <v xml:space="preserve">1 EA 2 LITER        </v>
          </cell>
          <cell r="D1673">
            <v>1</v>
          </cell>
          <cell r="F1673">
            <v>0</v>
          </cell>
          <cell r="G1673">
            <v>0</v>
          </cell>
        </row>
        <row r="1674">
          <cell r="A1674" t="str">
            <v>R31400</v>
          </cell>
          <cell r="B1674" t="str">
            <v xml:space="preserve">ENFORCER BED BUG SPRAY        </v>
          </cell>
          <cell r="C1674" t="str">
            <v xml:space="preserve">1 EA AERO           </v>
          </cell>
          <cell r="D1674">
            <v>1</v>
          </cell>
          <cell r="F1674">
            <v>0</v>
          </cell>
          <cell r="G1674">
            <v>0</v>
          </cell>
        </row>
        <row r="1675">
          <cell r="A1675" t="str">
            <v>N68900</v>
          </cell>
          <cell r="B1675" t="str">
            <v xml:space="preserve">S2D DZ-7                      </v>
          </cell>
          <cell r="C1675" t="str">
            <v xml:space="preserve">1 EA 2 LITER        </v>
          </cell>
          <cell r="D1675">
            <v>1</v>
          </cell>
          <cell r="F1675">
            <v>-9.9999999999997868E-3</v>
          </cell>
          <cell r="G1675">
            <v>-2.4999999999999467E-3</v>
          </cell>
        </row>
        <row r="1676">
          <cell r="A1676" t="str">
            <v>125215</v>
          </cell>
          <cell r="B1676" t="str">
            <v>FUZION ANTIBACTERIAL FOAM H SP</v>
          </cell>
          <cell r="C1676" t="str">
            <v xml:space="preserve">1 EA 1200 ML        </v>
          </cell>
          <cell r="D1676">
            <v>1</v>
          </cell>
          <cell r="F1676">
            <v>-2.9199999999999982</v>
          </cell>
          <cell r="G1676">
            <v>-0.97333333333333272</v>
          </cell>
        </row>
        <row r="1677">
          <cell r="A1677" t="str">
            <v>127215</v>
          </cell>
          <cell r="B1677" t="str">
            <v xml:space="preserve">FUZION LOTION HAND SOAP       </v>
          </cell>
          <cell r="C1677" t="str">
            <v xml:space="preserve">1 EA 1200 ML        </v>
          </cell>
          <cell r="D1677">
            <v>1</v>
          </cell>
          <cell r="F1677">
            <v>-12.62</v>
          </cell>
          <cell r="G1677">
            <v>-4.206666666666667</v>
          </cell>
        </row>
        <row r="1678">
          <cell r="A1678" t="str">
            <v>N69000</v>
          </cell>
          <cell r="B1678" t="str">
            <v xml:space="preserve">S2D TRITON ONE STEP DISINFECT </v>
          </cell>
          <cell r="C1678" t="str">
            <v xml:space="preserve">1 EA 2 LITER        </v>
          </cell>
          <cell r="D1678">
            <v>1</v>
          </cell>
          <cell r="F1678">
            <v>-26.46</v>
          </cell>
          <cell r="G1678">
            <v>-13.23</v>
          </cell>
        </row>
        <row r="1679">
          <cell r="A1679" t="str">
            <v>N68400</v>
          </cell>
          <cell r="B1679" t="str">
            <v xml:space="preserve">S2D GLASS CLEANER             </v>
          </cell>
          <cell r="C1679" t="str">
            <v xml:space="preserve">1 EA 2 LITER        </v>
          </cell>
          <cell r="D1679">
            <v>1</v>
          </cell>
          <cell r="F1679">
            <v>-30.33</v>
          </cell>
          <cell r="G1679">
            <v>15.164999999999999</v>
          </cell>
        </row>
        <row r="1680">
          <cell r="A1680" t="str">
            <v>011400</v>
          </cell>
          <cell r="B1680" t="str">
            <v xml:space="preserve">ZEP BIG ORANGE AEROSOL        </v>
          </cell>
          <cell r="C1680" t="str">
            <v xml:space="preserve">1 EA AERO           </v>
          </cell>
          <cell r="D1680">
            <v>1</v>
          </cell>
          <cell r="F1680">
            <v>-34.78</v>
          </cell>
          <cell r="G1680">
            <v>-34.78</v>
          </cell>
        </row>
        <row r="1681">
          <cell r="A1681" t="str">
            <v>N68700</v>
          </cell>
          <cell r="B1681" t="str">
            <v>S2D ACID BATHROOM&amp; SHOWER CLNR</v>
          </cell>
          <cell r="C1681" t="str">
            <v xml:space="preserve">1 EA 2 LITER        </v>
          </cell>
          <cell r="D1681">
            <v>1</v>
          </cell>
          <cell r="F1681">
            <v>-88.08</v>
          </cell>
          <cell r="G1681">
            <v>44.04</v>
          </cell>
        </row>
        <row r="1682">
          <cell r="A1682" t="str">
            <v>088003</v>
          </cell>
          <cell r="B1682" t="str">
            <v xml:space="preserve">ZEP FOAM SAN                  </v>
          </cell>
          <cell r="C1682" t="str">
            <v xml:space="preserve">550 ML GR-LINK*BM   </v>
          </cell>
          <cell r="D1682">
            <v>1</v>
          </cell>
          <cell r="F1682">
            <v>-95.48</v>
          </cell>
          <cell r="G1682">
            <v>6.82</v>
          </cell>
        </row>
        <row r="1683">
          <cell r="A1683" t="str">
            <v>N59601</v>
          </cell>
          <cell r="B1683" t="str">
            <v>MANGO HAND SOAP WITH DISPENSER</v>
          </cell>
          <cell r="C1683" t="str">
            <v xml:space="preserve">2CS 6-1 LITER PROMO </v>
          </cell>
          <cell r="D1683">
            <v>1</v>
          </cell>
          <cell r="F1683">
            <v>-105</v>
          </cell>
          <cell r="G1683">
            <v>105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ataBuild"/>
      <sheetName val="Category Data"/>
      <sheetName val="Bundle"/>
      <sheetName val="Attributes"/>
      <sheetName val="NCPA Price file for Northeast"/>
      <sheetName val="NCPAPrice file for Remaining US"/>
    </sheetNames>
    <sheetDataSet>
      <sheetData sheetId="0">
        <row r="2">
          <cell r="A2" t="str">
            <v>000101</v>
          </cell>
          <cell r="D2" t="str">
            <v>Zep ORANGE GEL DEGREASER</v>
          </cell>
        </row>
        <row r="3">
          <cell r="A3" t="str">
            <v>000301</v>
          </cell>
          <cell r="D3" t="str">
            <v>Zep 30</v>
          </cell>
        </row>
        <row r="4">
          <cell r="A4" t="str">
            <v>000409</v>
          </cell>
          <cell r="D4" t="str">
            <v>Zep SOY RESPONSE (aerosol)</v>
          </cell>
        </row>
        <row r="5">
          <cell r="A5" t="str">
            <v>000501</v>
          </cell>
          <cell r="D5" t="str">
            <v>Zep PERIMETER</v>
          </cell>
        </row>
        <row r="6">
          <cell r="A6" t="str">
            <v>000601</v>
          </cell>
          <cell r="D6" t="str">
            <v>Zep VENTURE II</v>
          </cell>
        </row>
        <row r="7">
          <cell r="A7" t="str">
            <v>000701</v>
          </cell>
          <cell r="D7" t="str">
            <v>Zep RESCUE</v>
          </cell>
        </row>
        <row r="8">
          <cell r="A8" t="str">
            <v>001801</v>
          </cell>
          <cell r="D8" t="str">
            <v>Zep VOC-TIRELESS SHINE</v>
          </cell>
        </row>
        <row r="9">
          <cell r="A9" t="str">
            <v>002101</v>
          </cell>
          <cell r="D9" t="str">
            <v>Zep POWERSOLV 5000</v>
          </cell>
        </row>
        <row r="10">
          <cell r="A10" t="str">
            <v>002311</v>
          </cell>
          <cell r="D10" t="str">
            <v>Zep POWERSOLV 5000 NA</v>
          </cell>
        </row>
        <row r="11">
          <cell r="A11" t="str">
            <v>003001</v>
          </cell>
          <cell r="D11" t="str">
            <v>Zep 70</v>
          </cell>
        </row>
        <row r="12">
          <cell r="A12" t="str">
            <v>003601</v>
          </cell>
          <cell r="D12" t="str">
            <v>Zep PARTS CLEANER</v>
          </cell>
        </row>
        <row r="13">
          <cell r="A13" t="str">
            <v>003701</v>
          </cell>
          <cell r="D13" t="str">
            <v>Zep 65</v>
          </cell>
        </row>
        <row r="14">
          <cell r="A14" t="str">
            <v>003801</v>
          </cell>
          <cell r="D14" t="str">
            <v>Zep TRUE BLITZ AEROSOL</v>
          </cell>
        </row>
        <row r="15">
          <cell r="A15" t="str">
            <v>004501</v>
          </cell>
          <cell r="D15" t="str">
            <v>Zep LUBEZE DRILL CHILL</v>
          </cell>
        </row>
        <row r="16">
          <cell r="A16" t="str">
            <v>004601</v>
          </cell>
          <cell r="D16" t="str">
            <v xml:space="preserve">ZEPRESTORE  </v>
          </cell>
        </row>
        <row r="17">
          <cell r="A17" t="str">
            <v>005801</v>
          </cell>
          <cell r="D17" t="str">
            <v>Zep LUBRISIL</v>
          </cell>
        </row>
        <row r="18">
          <cell r="A18" t="str">
            <v>006301</v>
          </cell>
          <cell r="D18" t="str">
            <v>Zep TIRELESS SHINE</v>
          </cell>
        </row>
        <row r="19">
          <cell r="A19" t="str">
            <v>006501</v>
          </cell>
          <cell r="D19" t="str">
            <v>Zep TWISTER</v>
          </cell>
        </row>
        <row r="20">
          <cell r="A20" t="str">
            <v>006701</v>
          </cell>
          <cell r="D20" t="str">
            <v>Zep WOOD DOCTOR</v>
          </cell>
        </row>
        <row r="21">
          <cell r="A21" t="str">
            <v>008001</v>
          </cell>
          <cell r="D21" t="str">
            <v>Zep MAGNET</v>
          </cell>
        </row>
        <row r="22">
          <cell r="A22" t="str">
            <v>008301</v>
          </cell>
          <cell r="D22" t="str">
            <v>Zep OFF</v>
          </cell>
        </row>
        <row r="23">
          <cell r="A23" t="str">
            <v>009401</v>
          </cell>
          <cell r="D23" t="str">
            <v>Zep DRY MOLY</v>
          </cell>
        </row>
        <row r="24">
          <cell r="A24" t="str">
            <v>009501</v>
          </cell>
          <cell r="D24" t="str">
            <v>ZEPRESERVE</v>
          </cell>
        </row>
        <row r="25">
          <cell r="A25" t="str">
            <v>009601</v>
          </cell>
          <cell r="D25" t="str">
            <v>Zep I.D. RED (aerosol)</v>
          </cell>
        </row>
        <row r="26">
          <cell r="A26" t="str">
            <v>009701</v>
          </cell>
          <cell r="D26" t="str">
            <v>Zep I.D. ORANGE (aerosol)</v>
          </cell>
        </row>
        <row r="27">
          <cell r="A27" t="str">
            <v>009801</v>
          </cell>
          <cell r="D27" t="str">
            <v>Zep MIRROR and GLASS CLEANER</v>
          </cell>
        </row>
        <row r="28">
          <cell r="A28" t="str">
            <v>009901</v>
          </cell>
          <cell r="D28" t="str">
            <v>Zep SUPER SOLV</v>
          </cell>
        </row>
        <row r="29">
          <cell r="A29" t="str">
            <v>010301</v>
          </cell>
          <cell r="D29" t="str">
            <v>Zep AEROLUBE NC</v>
          </cell>
        </row>
        <row r="30">
          <cell r="A30" t="str">
            <v>010601</v>
          </cell>
          <cell r="D30" t="str">
            <v>Zep DRY MOLY NC</v>
          </cell>
        </row>
        <row r="31">
          <cell r="A31" t="str">
            <v>010701</v>
          </cell>
          <cell r="D31" t="str">
            <v>Zep PAR NC</v>
          </cell>
        </row>
        <row r="32">
          <cell r="A32" t="str">
            <v>010801</v>
          </cell>
          <cell r="D32" t="str">
            <v>Zep BATTERY COAT</v>
          </cell>
        </row>
        <row r="33">
          <cell r="A33" t="str">
            <v>011401</v>
          </cell>
          <cell r="D33" t="str">
            <v>Zep BIG ORANGE (aerosol)</v>
          </cell>
        </row>
        <row r="34">
          <cell r="A34" t="str">
            <v>011501</v>
          </cell>
          <cell r="D34" t="str">
            <v>Zep REDI-GREASE</v>
          </cell>
        </row>
        <row r="35">
          <cell r="A35" t="str">
            <v>014301</v>
          </cell>
          <cell r="D35" t="str">
            <v>Zep STAINLESS STEEL POLISH</v>
          </cell>
        </row>
        <row r="36">
          <cell r="A36" t="str">
            <v>014401</v>
          </cell>
          <cell r="D36" t="str">
            <v>Zep 40</v>
          </cell>
        </row>
        <row r="37">
          <cell r="A37" t="str">
            <v>014901</v>
          </cell>
          <cell r="D37" t="str">
            <v>Zep 45-NC</v>
          </cell>
        </row>
        <row r="38">
          <cell r="A38" t="str">
            <v>015001</v>
          </cell>
          <cell r="D38" t="str">
            <v>Zep 50</v>
          </cell>
        </row>
        <row r="39">
          <cell r="A39" t="str">
            <v>015201</v>
          </cell>
          <cell r="D39" t="str">
            <v>Zep IRONCLAD</v>
          </cell>
        </row>
        <row r="40">
          <cell r="A40" t="str">
            <v>016401</v>
          </cell>
          <cell r="D40" t="str">
            <v>Zep DRY GRAPHITE</v>
          </cell>
        </row>
        <row r="41">
          <cell r="A41" t="str">
            <v>017401</v>
          </cell>
          <cell r="D41" t="str">
            <v>Zep 45</v>
          </cell>
        </row>
        <row r="42">
          <cell r="A42" t="str">
            <v>017601</v>
          </cell>
          <cell r="D42" t="str">
            <v>Zep ICE MELT</v>
          </cell>
        </row>
        <row r="43">
          <cell r="A43" t="str">
            <v>017935</v>
          </cell>
          <cell r="D43" t="str">
            <v>Zep DYNA 170</v>
          </cell>
        </row>
        <row r="44">
          <cell r="A44" t="str">
            <v>017950</v>
          </cell>
          <cell r="D44" t="str">
            <v>Zep DYNA 170</v>
          </cell>
        </row>
        <row r="45">
          <cell r="A45" t="str">
            <v>017985</v>
          </cell>
          <cell r="D45" t="str">
            <v>Zep DYNA 170</v>
          </cell>
        </row>
        <row r="46">
          <cell r="A46" t="str">
            <v>017989</v>
          </cell>
          <cell r="D46" t="str">
            <v>Zep DYNA 170</v>
          </cell>
        </row>
        <row r="47">
          <cell r="A47" t="str">
            <v>018101</v>
          </cell>
          <cell r="D47" t="str">
            <v>Zep AEROSOLVE II</v>
          </cell>
        </row>
        <row r="48">
          <cell r="A48" t="str">
            <v>018201</v>
          </cell>
          <cell r="D48" t="str">
            <v>Zep FLUSH `N KILL DM</v>
          </cell>
        </row>
        <row r="49">
          <cell r="A49" t="str">
            <v>018401</v>
          </cell>
          <cell r="D49" t="str">
            <v>Zep BRAKE PARTS CLEANER</v>
          </cell>
        </row>
        <row r="50">
          <cell r="A50" t="str">
            <v>018501</v>
          </cell>
          <cell r="D50" t="str">
            <v>Zep BIG ORANGE-E (aerosol)</v>
          </cell>
        </row>
        <row r="51">
          <cell r="A51" t="str">
            <v>018701</v>
          </cell>
          <cell r="D51" t="str">
            <v>Zep SMOKE SCREEN DEODORIZER</v>
          </cell>
        </row>
        <row r="52">
          <cell r="A52" t="str">
            <v>018901</v>
          </cell>
          <cell r="D52" t="str">
            <v>Zep AEROLUBE</v>
          </cell>
        </row>
        <row r="53">
          <cell r="A53" t="str">
            <v>019001</v>
          </cell>
          <cell r="D53" t="str">
            <v>Zep COLD GALVANIZE COATING</v>
          </cell>
        </row>
        <row r="54">
          <cell r="A54" t="str">
            <v>019101</v>
          </cell>
          <cell r="D54" t="str">
            <v>Zep-PAR</v>
          </cell>
        </row>
        <row r="55">
          <cell r="A55" t="str">
            <v>019501</v>
          </cell>
          <cell r="D55" t="str">
            <v>Zep-X-OUT II</v>
          </cell>
        </row>
        <row r="56">
          <cell r="A56" t="str">
            <v>020201</v>
          </cell>
          <cell r="D56" t="str">
            <v>Zep FOAMING COIL CLEANER</v>
          </cell>
        </row>
        <row r="57">
          <cell r="A57" t="str">
            <v>020301</v>
          </cell>
          <cell r="D57" t="str">
            <v>Zep POWER SOLV II</v>
          </cell>
        </row>
        <row r="58">
          <cell r="A58" t="str">
            <v>020701</v>
          </cell>
          <cell r="D58" t="str">
            <v>Zep BRAKE FLUSH</v>
          </cell>
        </row>
        <row r="59">
          <cell r="A59" t="str">
            <v>021501</v>
          </cell>
          <cell r="D59" t="str">
            <v>Zep CARB-X NEW</v>
          </cell>
        </row>
        <row r="60">
          <cell r="A60" t="str">
            <v>021601</v>
          </cell>
          <cell r="D60" t="str">
            <v>ZepSHEEN</v>
          </cell>
        </row>
        <row r="61">
          <cell r="A61" t="str">
            <v>022001</v>
          </cell>
          <cell r="D61" t="str">
            <v>Zep DAZZLE</v>
          </cell>
        </row>
        <row r="62">
          <cell r="A62" t="str">
            <v>022101</v>
          </cell>
          <cell r="D62" t="str">
            <v>Zep GROOVY V</v>
          </cell>
        </row>
        <row r="63">
          <cell r="A63" t="str">
            <v>022501</v>
          </cell>
          <cell r="D63" t="str">
            <v>Zep AERO TAC II</v>
          </cell>
        </row>
        <row r="64">
          <cell r="A64" t="str">
            <v>023401</v>
          </cell>
          <cell r="D64" t="str">
            <v>Zep VINYL CLEANER</v>
          </cell>
        </row>
        <row r="65">
          <cell r="A65" t="str">
            <v>024001</v>
          </cell>
          <cell r="D65" t="str">
            <v>Zep FREEZE</v>
          </cell>
        </row>
        <row r="66">
          <cell r="A66" t="str">
            <v>024301</v>
          </cell>
          <cell r="D66" t="str">
            <v>Zep MICRO-MIST FRESH SCENT</v>
          </cell>
        </row>
        <row r="67">
          <cell r="A67" t="str">
            <v>024601</v>
          </cell>
          <cell r="D67" t="str">
            <v>Zep SANITARY SPRAY LUBRICANT</v>
          </cell>
        </row>
        <row r="68">
          <cell r="A68" t="str">
            <v>025001</v>
          </cell>
          <cell r="D68" t="str">
            <v>Zep SUPER PENETRANT</v>
          </cell>
        </row>
        <row r="69">
          <cell r="A69" t="str">
            <v>025701</v>
          </cell>
          <cell r="D69" t="str">
            <v>Zep SUPER LUBRICANT</v>
          </cell>
        </row>
        <row r="70">
          <cell r="A70" t="str">
            <v>027101</v>
          </cell>
          <cell r="D70" t="str">
            <v>Zep STOVE AND OVEN CLEANER</v>
          </cell>
        </row>
        <row r="71">
          <cell r="A71" t="str">
            <v>027601</v>
          </cell>
          <cell r="D71" t="str">
            <v>ZEPLON</v>
          </cell>
        </row>
        <row r="72">
          <cell r="A72" t="str">
            <v>028201</v>
          </cell>
          <cell r="D72" t="str">
            <v>Zep POWERHOUSE</v>
          </cell>
        </row>
        <row r="73">
          <cell r="A73" t="str">
            <v>028301</v>
          </cell>
          <cell r="D73" t="str">
            <v>Zep ELEC II PLUS</v>
          </cell>
        </row>
        <row r="74">
          <cell r="A74" t="str">
            <v>028401</v>
          </cell>
          <cell r="D74" t="str">
            <v>Zep WASP AND HORNET KILLER</v>
          </cell>
        </row>
        <row r="75">
          <cell r="A75" t="str">
            <v>028601</v>
          </cell>
          <cell r="D75" t="str">
            <v>Zep CHOKE AND CARBURETOR CLEANER</v>
          </cell>
        </row>
        <row r="76">
          <cell r="A76" t="str">
            <v>028701</v>
          </cell>
          <cell r="D76" t="str">
            <v>Zep BRAKE WASH</v>
          </cell>
        </row>
        <row r="77">
          <cell r="A77" t="str">
            <v>028901</v>
          </cell>
          <cell r="D77" t="str">
            <v>Zep PROFESSIONAL RUBBERIZED COATING</v>
          </cell>
        </row>
        <row r="78">
          <cell r="A78" t="str">
            <v>029801</v>
          </cell>
          <cell r="D78" t="str">
            <v>Zep I.D. FLUSH - aerosol</v>
          </cell>
        </row>
        <row r="79">
          <cell r="A79" t="str">
            <v>029901</v>
          </cell>
          <cell r="D79" t="str">
            <v>Zep AIR FAIR SMOKESCREEN PLUS</v>
          </cell>
        </row>
        <row r="80">
          <cell r="A80" t="str">
            <v>030601</v>
          </cell>
          <cell r="D80" t="str">
            <v>ZEPSTART</v>
          </cell>
        </row>
        <row r="81">
          <cell r="A81" t="str">
            <v>030701</v>
          </cell>
          <cell r="D81" t="str">
            <v>ZEPUNCH</v>
          </cell>
        </row>
        <row r="82">
          <cell r="A82" t="str">
            <v>030801</v>
          </cell>
          <cell r="D82" t="str">
            <v>Zep BATTERY CARE</v>
          </cell>
        </row>
        <row r="83">
          <cell r="A83" t="str">
            <v>031001</v>
          </cell>
          <cell r="D83" t="str">
            <v>Zep ONCE-OVER WALL CLEANER</v>
          </cell>
        </row>
        <row r="84">
          <cell r="A84" t="str">
            <v>031101</v>
          </cell>
          <cell r="D84" t="str">
            <v>Zep ERASE</v>
          </cell>
        </row>
        <row r="85">
          <cell r="A85" t="str">
            <v>031501</v>
          </cell>
          <cell r="D85" t="str">
            <v>ZEPRESERVE NC</v>
          </cell>
        </row>
        <row r="86">
          <cell r="A86" t="str">
            <v>032301</v>
          </cell>
          <cell r="D86" t="str">
            <v>ZepASSIST</v>
          </cell>
        </row>
        <row r="87">
          <cell r="A87" t="str">
            <v>032401</v>
          </cell>
          <cell r="D87" t="str">
            <v>Zep WRITE AWAY</v>
          </cell>
        </row>
        <row r="88">
          <cell r="A88" t="str">
            <v>032601</v>
          </cell>
          <cell r="D88" t="str">
            <v>Zep I.D. CLEAN - aerosol</v>
          </cell>
        </row>
        <row r="89">
          <cell r="A89" t="str">
            <v>033024</v>
          </cell>
          <cell r="D89" t="str">
            <v>Zep SANOSOFT</v>
          </cell>
        </row>
        <row r="90">
          <cell r="A90" t="str">
            <v>033035</v>
          </cell>
          <cell r="D90" t="str">
            <v>Zep SANOSOFT</v>
          </cell>
        </row>
        <row r="91">
          <cell r="A91" t="str">
            <v>035001</v>
          </cell>
          <cell r="D91" t="str">
            <v>Zep DYNAMO</v>
          </cell>
        </row>
        <row r="92">
          <cell r="A92" t="str">
            <v>035624</v>
          </cell>
          <cell r="D92" t="str">
            <v>Zep BLUE MARVEL</v>
          </cell>
        </row>
        <row r="93">
          <cell r="A93" t="str">
            <v>035635</v>
          </cell>
          <cell r="D93" t="str">
            <v>Zep BLUE MARVEL</v>
          </cell>
        </row>
        <row r="94">
          <cell r="A94" t="str">
            <v>035650</v>
          </cell>
          <cell r="D94" t="str">
            <v>Zep BLUE MARVEL</v>
          </cell>
        </row>
        <row r="95">
          <cell r="A95" t="str">
            <v>035685</v>
          </cell>
          <cell r="D95" t="str">
            <v>Zep BLUE MARVEL</v>
          </cell>
        </row>
        <row r="96">
          <cell r="A96" t="str">
            <v>035689</v>
          </cell>
          <cell r="D96" t="str">
            <v>Zep BLUE MARVEL</v>
          </cell>
        </row>
        <row r="97">
          <cell r="A97" t="str">
            <v>035835</v>
          </cell>
          <cell r="D97" t="str">
            <v>Zep HI-FOAM DEGREASER</v>
          </cell>
        </row>
        <row r="98">
          <cell r="A98" t="str">
            <v>035885</v>
          </cell>
          <cell r="D98" t="str">
            <v>Zep HI-FOAM DEGREASER</v>
          </cell>
        </row>
        <row r="99">
          <cell r="A99" t="str">
            <v>036135</v>
          </cell>
          <cell r="D99" t="str">
            <v>Zep ULTRASUDS</v>
          </cell>
        </row>
        <row r="100">
          <cell r="A100" t="str">
            <v>036150</v>
          </cell>
          <cell r="D100" t="str">
            <v>Zep ULTRASUDS</v>
          </cell>
        </row>
        <row r="101">
          <cell r="A101" t="str">
            <v>036185</v>
          </cell>
          <cell r="D101" t="str">
            <v>Zep ULTRASUDS</v>
          </cell>
        </row>
        <row r="102">
          <cell r="A102" t="str">
            <v>036235</v>
          </cell>
          <cell r="D102" t="str">
            <v>ZEPRESTO</v>
          </cell>
        </row>
        <row r="103">
          <cell r="A103" t="str">
            <v>036250</v>
          </cell>
          <cell r="D103" t="str">
            <v>ZEPRESTO</v>
          </cell>
        </row>
        <row r="104">
          <cell r="A104" t="str">
            <v>036334</v>
          </cell>
          <cell r="D104" t="str">
            <v>Zep RECIRCULATING DETERGENT</v>
          </cell>
        </row>
        <row r="105">
          <cell r="A105" t="str">
            <v>036342</v>
          </cell>
          <cell r="D105" t="str">
            <v>Zep RECIRCULATING DETERGENT</v>
          </cell>
        </row>
        <row r="106">
          <cell r="A106" t="str">
            <v>036380</v>
          </cell>
          <cell r="D106" t="str">
            <v>Zep RECIRCULATING DETERGENT</v>
          </cell>
        </row>
        <row r="107">
          <cell r="A107" t="str">
            <v>036635</v>
          </cell>
          <cell r="D107" t="str">
            <v>Zep DYNA 143</v>
          </cell>
        </row>
        <row r="108">
          <cell r="A108" t="str">
            <v>036650</v>
          </cell>
          <cell r="D108" t="str">
            <v>Zep DYNA 143</v>
          </cell>
        </row>
        <row r="109">
          <cell r="A109" t="str">
            <v>036685</v>
          </cell>
          <cell r="D109" t="str">
            <v>Zep DYNA 143</v>
          </cell>
        </row>
        <row r="110">
          <cell r="A110" t="str">
            <v>036935</v>
          </cell>
          <cell r="D110" t="str">
            <v>Zep DYNA BLUE</v>
          </cell>
        </row>
        <row r="111">
          <cell r="A111" t="str">
            <v>036950</v>
          </cell>
          <cell r="D111" t="str">
            <v>Zep DYNA BLUE</v>
          </cell>
        </row>
        <row r="112">
          <cell r="A112" t="str">
            <v>036985</v>
          </cell>
          <cell r="D112" t="str">
            <v>Zep DYNA BLUE</v>
          </cell>
        </row>
        <row r="113">
          <cell r="A113" t="str">
            <v>037024</v>
          </cell>
          <cell r="D113" t="str">
            <v>Zep BIG Z</v>
          </cell>
        </row>
        <row r="114">
          <cell r="A114" t="str">
            <v>037035</v>
          </cell>
          <cell r="D114" t="str">
            <v>Zep BIG Z</v>
          </cell>
        </row>
        <row r="115">
          <cell r="A115" t="str">
            <v>037050</v>
          </cell>
          <cell r="D115" t="str">
            <v>Zep BIG Z</v>
          </cell>
        </row>
        <row r="116">
          <cell r="A116" t="str">
            <v>037085</v>
          </cell>
          <cell r="D116" t="str">
            <v>Zep BIG Z</v>
          </cell>
        </row>
        <row r="117">
          <cell r="A117" t="str">
            <v>037089</v>
          </cell>
          <cell r="D117" t="str">
            <v>Zep BIG Z</v>
          </cell>
        </row>
        <row r="118">
          <cell r="A118" t="str">
            <v>037189</v>
          </cell>
          <cell r="D118" t="str">
            <v>Zep SPEED</v>
          </cell>
        </row>
        <row r="119">
          <cell r="A119" t="str">
            <v>037624</v>
          </cell>
          <cell r="D119" t="str">
            <v>Zep TNT</v>
          </cell>
        </row>
        <row r="120">
          <cell r="A120" t="str">
            <v>037635</v>
          </cell>
          <cell r="D120" t="str">
            <v>Zep TNT</v>
          </cell>
        </row>
        <row r="121">
          <cell r="A121" t="str">
            <v>037650</v>
          </cell>
          <cell r="D121" t="str">
            <v>Zep TNT</v>
          </cell>
        </row>
        <row r="122">
          <cell r="A122" t="str">
            <v>037685</v>
          </cell>
          <cell r="D122" t="str">
            <v>Zep TNT</v>
          </cell>
        </row>
        <row r="123">
          <cell r="A123" t="str">
            <v>037689</v>
          </cell>
          <cell r="D123" t="str">
            <v>Zep TNT</v>
          </cell>
        </row>
        <row r="124">
          <cell r="A124" t="str">
            <v>037935</v>
          </cell>
          <cell r="D124" t="str">
            <v>Zep BLAST AWAY</v>
          </cell>
        </row>
        <row r="125">
          <cell r="A125" t="str">
            <v>037950</v>
          </cell>
          <cell r="D125" t="str">
            <v>Zep BLAST AWAY</v>
          </cell>
        </row>
        <row r="126">
          <cell r="A126" t="str">
            <v>037985</v>
          </cell>
          <cell r="D126" t="str">
            <v>Zep BLAST AWAY</v>
          </cell>
        </row>
        <row r="127">
          <cell r="A127" t="str">
            <v>038035</v>
          </cell>
          <cell r="D127" t="str">
            <v>Zep MEGAWASH</v>
          </cell>
        </row>
        <row r="128">
          <cell r="A128" t="str">
            <v>038224</v>
          </cell>
          <cell r="D128" t="str">
            <v>ZEP-O-SHINE</v>
          </cell>
        </row>
        <row r="129">
          <cell r="A129" t="str">
            <v>038235</v>
          </cell>
          <cell r="D129" t="str">
            <v>ZEP-O-SHINE</v>
          </cell>
        </row>
        <row r="130">
          <cell r="A130" t="str">
            <v>038250</v>
          </cell>
          <cell r="D130" t="str">
            <v>ZEP-O-SHINE</v>
          </cell>
        </row>
        <row r="131">
          <cell r="A131" t="str">
            <v>038285</v>
          </cell>
          <cell r="D131" t="str">
            <v>ZEP-O-SHINE</v>
          </cell>
        </row>
        <row r="132">
          <cell r="A132" t="str">
            <v>038333</v>
          </cell>
          <cell r="D132" t="str">
            <v>Zep POWDER KEG</v>
          </cell>
        </row>
        <row r="133">
          <cell r="A133" t="str">
            <v>038342</v>
          </cell>
          <cell r="D133" t="str">
            <v>Zep POWDER KEG</v>
          </cell>
        </row>
        <row r="134">
          <cell r="A134" t="str">
            <v>038380</v>
          </cell>
          <cell r="D134" t="str">
            <v>Zep POWDER KEG</v>
          </cell>
        </row>
        <row r="135">
          <cell r="A135" t="str">
            <v>038424</v>
          </cell>
          <cell r="D135" t="str">
            <v>Zep CARB-X (liquid)</v>
          </cell>
        </row>
        <row r="136">
          <cell r="A136" t="str">
            <v>038485</v>
          </cell>
          <cell r="D136" t="str">
            <v>Zep CARB-X (liquid)</v>
          </cell>
        </row>
        <row r="137">
          <cell r="A137" t="str">
            <v>038635</v>
          </cell>
          <cell r="D137" t="str">
            <v>Zep FORMULA 2574</v>
          </cell>
        </row>
        <row r="138">
          <cell r="A138" t="str">
            <v>038735</v>
          </cell>
          <cell r="D138" t="str">
            <v>Zep CONCENTRATED TNT</v>
          </cell>
        </row>
        <row r="139">
          <cell r="A139" t="str">
            <v>038785</v>
          </cell>
          <cell r="D139" t="str">
            <v>Zep CONCENTRATED TNT</v>
          </cell>
        </row>
        <row r="140">
          <cell r="A140" t="str">
            <v>038789</v>
          </cell>
          <cell r="D140" t="str">
            <v>Zep CONCENTRATED TNT</v>
          </cell>
        </row>
        <row r="141">
          <cell r="A141" t="str">
            <v>038901</v>
          </cell>
          <cell r="D141" t="str">
            <v>Zep ALL AROUND</v>
          </cell>
        </row>
        <row r="142">
          <cell r="A142" t="str">
            <v>038924</v>
          </cell>
          <cell r="D142" t="str">
            <v>Zep ALL AROUND</v>
          </cell>
        </row>
        <row r="143">
          <cell r="A143" t="str">
            <v>038950</v>
          </cell>
          <cell r="D143" t="str">
            <v>Zep ALL AROUND</v>
          </cell>
        </row>
        <row r="144">
          <cell r="A144" t="str">
            <v>038985</v>
          </cell>
          <cell r="D144" t="str">
            <v>Zep ALL AROUND</v>
          </cell>
        </row>
        <row r="145">
          <cell r="A145" t="str">
            <v>039224</v>
          </cell>
          <cell r="D145" t="str">
            <v>Zep PLUS</v>
          </cell>
        </row>
        <row r="146">
          <cell r="A146" t="str">
            <v>039235</v>
          </cell>
          <cell r="D146" t="str">
            <v>Zep PLUS</v>
          </cell>
        </row>
        <row r="147">
          <cell r="A147" t="str">
            <v>039250</v>
          </cell>
          <cell r="D147" t="str">
            <v>Zep PLUS</v>
          </cell>
        </row>
        <row r="148">
          <cell r="A148" t="str">
            <v>039285</v>
          </cell>
          <cell r="D148" t="str">
            <v>Zep PLUS</v>
          </cell>
        </row>
        <row r="149">
          <cell r="A149" t="str">
            <v>039324</v>
          </cell>
          <cell r="D149" t="str">
            <v>Zep TIRE MOUNT LUBE</v>
          </cell>
        </row>
        <row r="150">
          <cell r="A150" t="str">
            <v>039535</v>
          </cell>
          <cell r="D150" t="str">
            <v>Zep SUPER CONCENTRATED TRAILER BRIGHTENER</v>
          </cell>
        </row>
        <row r="151">
          <cell r="A151" t="str">
            <v>039585</v>
          </cell>
          <cell r="D151" t="str">
            <v>Zep SUPER CONCENTRATED TRAILER BRIGHTENER</v>
          </cell>
        </row>
        <row r="152">
          <cell r="A152" t="str">
            <v>040535</v>
          </cell>
          <cell r="D152" t="str">
            <v>Zep SPOTLESS</v>
          </cell>
        </row>
        <row r="153">
          <cell r="A153" t="str">
            <v>040585</v>
          </cell>
          <cell r="D153" t="str">
            <v>Zep SPOTLESS</v>
          </cell>
        </row>
        <row r="154">
          <cell r="A154" t="str">
            <v>040589</v>
          </cell>
          <cell r="D154" t="str">
            <v>Zep SPOTLESS</v>
          </cell>
        </row>
        <row r="155">
          <cell r="A155" t="str">
            <v>040737</v>
          </cell>
          <cell r="D155" t="str">
            <v>Zep FORMULA 4358</v>
          </cell>
        </row>
        <row r="156">
          <cell r="A156" t="str">
            <v>040740</v>
          </cell>
          <cell r="D156" t="str">
            <v>Zep FORMULA 4358</v>
          </cell>
        </row>
        <row r="157">
          <cell r="A157" t="str">
            <v>040750</v>
          </cell>
          <cell r="D157" t="str">
            <v>Zep FORMULA 4358</v>
          </cell>
        </row>
        <row r="158">
          <cell r="A158" t="str">
            <v>040770</v>
          </cell>
          <cell r="D158" t="str">
            <v>Zep FORMULA 4358</v>
          </cell>
        </row>
        <row r="159">
          <cell r="A159" t="str">
            <v>041024</v>
          </cell>
          <cell r="D159" t="str">
            <v>ZEPRIDE-E</v>
          </cell>
        </row>
        <row r="160">
          <cell r="A160" t="str">
            <v>041035</v>
          </cell>
          <cell r="D160" t="str">
            <v>ZEPRIDE-E</v>
          </cell>
        </row>
        <row r="161">
          <cell r="A161" t="str">
            <v>041085</v>
          </cell>
          <cell r="D161" t="str">
            <v>ZEPRIDE-E</v>
          </cell>
        </row>
        <row r="162">
          <cell r="A162" t="str">
            <v>041501</v>
          </cell>
          <cell r="D162" t="str">
            <v>Zep BIG ORANGE (liquid)</v>
          </cell>
        </row>
        <row r="163">
          <cell r="A163" t="str">
            <v>041524</v>
          </cell>
          <cell r="D163" t="str">
            <v>Zep BIG ORANGE (liquid)</v>
          </cell>
        </row>
        <row r="164">
          <cell r="A164" t="str">
            <v>041535</v>
          </cell>
          <cell r="D164" t="str">
            <v>Zep BIG ORANGE (liquid)</v>
          </cell>
        </row>
        <row r="165">
          <cell r="A165" t="str">
            <v>041550</v>
          </cell>
          <cell r="D165" t="str">
            <v>Zep BIG ORANGE (liquid)</v>
          </cell>
        </row>
        <row r="166">
          <cell r="A166" t="str">
            <v>041585</v>
          </cell>
          <cell r="D166" t="str">
            <v>Zep BIG ORANGE (liquid)</v>
          </cell>
        </row>
        <row r="167">
          <cell r="A167" t="str">
            <v>041589</v>
          </cell>
          <cell r="D167" t="str">
            <v>Zep BIG ORANGE (liquid)</v>
          </cell>
        </row>
        <row r="168">
          <cell r="A168" t="str">
            <v>041985</v>
          </cell>
          <cell r="D168" t="str">
            <v>Zep SUN SOLV</v>
          </cell>
        </row>
        <row r="169">
          <cell r="A169" t="str">
            <v>043235</v>
          </cell>
          <cell r="D169" t="str">
            <v>ZEPTEEN</v>
          </cell>
        </row>
        <row r="170">
          <cell r="A170" t="str">
            <v>043250</v>
          </cell>
          <cell r="D170" t="str">
            <v>ZEPTEEN</v>
          </cell>
        </row>
        <row r="171">
          <cell r="A171" t="str">
            <v>043285</v>
          </cell>
          <cell r="D171" t="str">
            <v>ZEPTEEN</v>
          </cell>
        </row>
        <row r="172">
          <cell r="A172" t="str">
            <v>043291</v>
          </cell>
          <cell r="D172" t="str">
            <v>ZEPTEEN</v>
          </cell>
        </row>
        <row r="173">
          <cell r="A173" t="str">
            <v>044235</v>
          </cell>
          <cell r="D173" t="str">
            <v>ZEPEXO</v>
          </cell>
        </row>
        <row r="174">
          <cell r="A174" t="str">
            <v>044285</v>
          </cell>
          <cell r="D174" t="str">
            <v>ZEPEXO</v>
          </cell>
        </row>
        <row r="175">
          <cell r="A175" t="str">
            <v>045501</v>
          </cell>
          <cell r="D175" t="str">
            <v>Zep CITRUS CLEANER</v>
          </cell>
        </row>
        <row r="176">
          <cell r="A176" t="str">
            <v>045524</v>
          </cell>
          <cell r="D176" t="str">
            <v>Zep CITRUS CLEANER</v>
          </cell>
        </row>
        <row r="177">
          <cell r="A177" t="str">
            <v>045535</v>
          </cell>
          <cell r="D177" t="str">
            <v>Zep CITRUS CLEANER</v>
          </cell>
        </row>
        <row r="178">
          <cell r="A178" t="str">
            <v>045585</v>
          </cell>
          <cell r="D178" t="str">
            <v>Zep CITRUS CLEANER</v>
          </cell>
        </row>
        <row r="179">
          <cell r="A179" t="str">
            <v>045589</v>
          </cell>
          <cell r="D179" t="str">
            <v>Zep CITRUS CLEANER</v>
          </cell>
        </row>
        <row r="180">
          <cell r="A180" t="str">
            <v>045724</v>
          </cell>
          <cell r="D180" t="str">
            <v>ZEPERFEX</v>
          </cell>
        </row>
        <row r="181">
          <cell r="A181" t="str">
            <v>046135</v>
          </cell>
          <cell r="D181" t="str">
            <v>Zep FORMULA 17078</v>
          </cell>
        </row>
        <row r="182">
          <cell r="A182" t="str">
            <v>046150</v>
          </cell>
          <cell r="D182" t="str">
            <v>Zep FORMULA 17078</v>
          </cell>
        </row>
        <row r="183">
          <cell r="A183" t="str">
            <v>046185</v>
          </cell>
          <cell r="D183" t="str">
            <v>Zep FORMULA 17078</v>
          </cell>
        </row>
        <row r="184">
          <cell r="A184" t="str">
            <v>046342</v>
          </cell>
          <cell r="D184" t="str">
            <v>Zep FOAMING WHEEL WASH AND ENGINE CLEANER</v>
          </cell>
        </row>
        <row r="185">
          <cell r="A185" t="str">
            <v>046501</v>
          </cell>
          <cell r="D185" t="str">
            <v>Zep ORANGE BOOST</v>
          </cell>
        </row>
        <row r="186">
          <cell r="A186" t="str">
            <v>046524</v>
          </cell>
          <cell r="D186" t="str">
            <v>Zep ORANGE BOOST</v>
          </cell>
        </row>
        <row r="187">
          <cell r="A187" t="str">
            <v>046535</v>
          </cell>
          <cell r="D187" t="str">
            <v>Zep ORANGE BOOST</v>
          </cell>
        </row>
        <row r="188">
          <cell r="A188" t="str">
            <v>046585</v>
          </cell>
          <cell r="D188" t="str">
            <v>Zep ORANGE BOOST</v>
          </cell>
        </row>
        <row r="189">
          <cell r="A189" t="str">
            <v>047235</v>
          </cell>
          <cell r="D189" t="str">
            <v>Zep FORMULA 940</v>
          </cell>
        </row>
        <row r="190">
          <cell r="A190" t="str">
            <v>047250</v>
          </cell>
          <cell r="D190" t="str">
            <v>Zep FORMULA 940</v>
          </cell>
        </row>
        <row r="191">
          <cell r="A191" t="str">
            <v>047285</v>
          </cell>
          <cell r="D191" t="str">
            <v>Zep FORMULA 940</v>
          </cell>
        </row>
        <row r="192">
          <cell r="A192" t="str">
            <v>047289</v>
          </cell>
          <cell r="D192" t="str">
            <v>Zep FORMULA 940</v>
          </cell>
        </row>
        <row r="193">
          <cell r="A193" t="str">
            <v>048237</v>
          </cell>
          <cell r="D193" t="str">
            <v>Zep ZECO 40</v>
          </cell>
        </row>
        <row r="194">
          <cell r="A194" t="str">
            <v>048501</v>
          </cell>
          <cell r="D194" t="str">
            <v>Zep BIG ORANGE-E (liquid)</v>
          </cell>
        </row>
        <row r="195">
          <cell r="A195" t="str">
            <v>048524</v>
          </cell>
          <cell r="D195" t="str">
            <v>Zep BIG ORANGE-E (liquid)</v>
          </cell>
        </row>
        <row r="196">
          <cell r="A196" t="str">
            <v>048535</v>
          </cell>
          <cell r="D196" t="str">
            <v>Zep BIG ORANGE-E (liquid)</v>
          </cell>
        </row>
        <row r="197">
          <cell r="A197" t="str">
            <v>048550</v>
          </cell>
          <cell r="D197" t="str">
            <v>Zep BIG ORANGE-E (liquid)</v>
          </cell>
        </row>
        <row r="198">
          <cell r="A198" t="str">
            <v>048585</v>
          </cell>
          <cell r="D198" t="str">
            <v>Zep BIG ORANGE-E (liquid)</v>
          </cell>
        </row>
        <row r="199">
          <cell r="A199" t="str">
            <v>048589</v>
          </cell>
          <cell r="D199" t="str">
            <v>Zep BIG ORANGE-E (liquid)</v>
          </cell>
        </row>
        <row r="200">
          <cell r="A200" t="str">
            <v>049542</v>
          </cell>
          <cell r="D200" t="str">
            <v>Zep FORMULA 9878</v>
          </cell>
        </row>
        <row r="201">
          <cell r="A201" t="str">
            <v>049580</v>
          </cell>
          <cell r="D201" t="str">
            <v>Zep FORMULA 9878</v>
          </cell>
        </row>
        <row r="202">
          <cell r="A202" t="str">
            <v>050524</v>
          </cell>
          <cell r="D202" t="str">
            <v>Zep BRAKE WASH (liquid)</v>
          </cell>
        </row>
        <row r="203">
          <cell r="A203" t="str">
            <v>050535</v>
          </cell>
          <cell r="D203" t="str">
            <v>Zep BRAKE WASH (liquid)</v>
          </cell>
        </row>
        <row r="204">
          <cell r="A204" t="str">
            <v>050550</v>
          </cell>
          <cell r="D204" t="str">
            <v>Zep BRAKE WASH (liquid)</v>
          </cell>
        </row>
        <row r="205">
          <cell r="A205" t="str">
            <v>050585</v>
          </cell>
          <cell r="D205" t="str">
            <v>Zep BRAKE WASH (liquid)</v>
          </cell>
        </row>
        <row r="206">
          <cell r="A206" t="str">
            <v>051242</v>
          </cell>
          <cell r="D206" t="str">
            <v>Zep FORMULA 949</v>
          </cell>
        </row>
        <row r="207">
          <cell r="A207" t="str">
            <v>051280</v>
          </cell>
          <cell r="D207" t="str">
            <v>Zep FORMULA 949</v>
          </cell>
        </row>
        <row r="208">
          <cell r="A208" t="str">
            <v>051435</v>
          </cell>
          <cell r="D208" t="str">
            <v>Zep STEAM N CLEAN</v>
          </cell>
        </row>
        <row r="209">
          <cell r="A209" t="str">
            <v>051485</v>
          </cell>
          <cell r="D209" t="str">
            <v>Zep STEAM N CLEAN</v>
          </cell>
        </row>
        <row r="210">
          <cell r="A210" t="str">
            <v>051489</v>
          </cell>
          <cell r="D210" t="str">
            <v>Zep STEAM N CLEAN</v>
          </cell>
        </row>
        <row r="211">
          <cell r="A211" t="str">
            <v>051733</v>
          </cell>
          <cell r="D211" t="str">
            <v>Zep FORMULA 965</v>
          </cell>
        </row>
        <row r="212">
          <cell r="A212" t="str">
            <v>051740</v>
          </cell>
          <cell r="D212" t="str">
            <v>Zep FORMULA 965</v>
          </cell>
        </row>
        <row r="213">
          <cell r="A213" t="str">
            <v>051770</v>
          </cell>
          <cell r="D213" t="str">
            <v>Zep FORMULA 965</v>
          </cell>
        </row>
        <row r="214">
          <cell r="A214" t="str">
            <v>052124</v>
          </cell>
          <cell r="D214" t="str">
            <v>Zep DETAIL SPRAY</v>
          </cell>
        </row>
        <row r="215">
          <cell r="A215" t="str">
            <v>053535</v>
          </cell>
          <cell r="D215" t="str">
            <v>Zep BRAKE FLUSH</v>
          </cell>
        </row>
        <row r="216">
          <cell r="A216" t="str">
            <v>053550</v>
          </cell>
          <cell r="D216" t="str">
            <v>Zep BRAKE FLUSH</v>
          </cell>
        </row>
        <row r="217">
          <cell r="A217" t="str">
            <v>053585</v>
          </cell>
          <cell r="D217" t="str">
            <v>Zep BRAKE FLUSH</v>
          </cell>
        </row>
        <row r="218">
          <cell r="A218" t="str">
            <v>054101</v>
          </cell>
          <cell r="D218" t="str">
            <v>Zep WATERLESS VEHICLE WASH - NEW</v>
          </cell>
        </row>
        <row r="219">
          <cell r="A219" t="str">
            <v>054501</v>
          </cell>
          <cell r="D219" t="str">
            <v>Zep PREP CLAY KA-2</v>
          </cell>
        </row>
        <row r="220">
          <cell r="A220" t="str">
            <v>054824</v>
          </cell>
          <cell r="D220" t="str">
            <v>Zep CARNAUBA-PRO EXPRESS</v>
          </cell>
        </row>
        <row r="221">
          <cell r="A221" t="str">
            <v>055524</v>
          </cell>
          <cell r="D221" t="str">
            <v>Zep POWER SOLV 5000</v>
          </cell>
        </row>
        <row r="222">
          <cell r="A222" t="str">
            <v>055585</v>
          </cell>
          <cell r="D222" t="str">
            <v>Zep POWER SOLV 5000</v>
          </cell>
        </row>
        <row r="223">
          <cell r="A223" t="str">
            <v>055835</v>
          </cell>
          <cell r="D223" t="str">
            <v>Zep TRUE BLITZ LIQUID</v>
          </cell>
        </row>
        <row r="224">
          <cell r="A224" t="str">
            <v>056224</v>
          </cell>
          <cell r="D224" t="str">
            <v>Zep 45-NC</v>
          </cell>
        </row>
        <row r="225">
          <cell r="A225" t="str">
            <v>056437</v>
          </cell>
          <cell r="D225" t="str">
            <v>Zep BIG RIG</v>
          </cell>
        </row>
        <row r="226">
          <cell r="A226" t="str">
            <v>056470</v>
          </cell>
          <cell r="D226" t="str">
            <v>Zep BIG RIG</v>
          </cell>
        </row>
        <row r="227">
          <cell r="A227" t="str">
            <v>056724</v>
          </cell>
          <cell r="D227" t="str">
            <v>ZEPRIDE</v>
          </cell>
        </row>
        <row r="228">
          <cell r="A228" t="str">
            <v>056735</v>
          </cell>
          <cell r="D228" t="str">
            <v>ZEPRIDE</v>
          </cell>
        </row>
        <row r="229">
          <cell r="A229" t="str">
            <v>056750</v>
          </cell>
          <cell r="D229" t="str">
            <v>ZEPRIDE</v>
          </cell>
        </row>
        <row r="230">
          <cell r="A230" t="str">
            <v>056785</v>
          </cell>
          <cell r="D230" t="str">
            <v>ZEPRIDE</v>
          </cell>
        </row>
        <row r="231">
          <cell r="A231" t="str">
            <v>056789</v>
          </cell>
          <cell r="D231" t="str">
            <v>ZEPRIDE</v>
          </cell>
        </row>
        <row r="232">
          <cell r="A232" t="str">
            <v>056924</v>
          </cell>
          <cell r="D232" t="str">
            <v>ZEPENHANCE-ALL</v>
          </cell>
        </row>
        <row r="233">
          <cell r="A233" t="str">
            <v>056935</v>
          </cell>
          <cell r="D233" t="str">
            <v>ZEPENHANCE-ALL</v>
          </cell>
        </row>
        <row r="234">
          <cell r="A234" t="str">
            <v>056950</v>
          </cell>
          <cell r="D234" t="str">
            <v>ZEPENHANCE-ALL</v>
          </cell>
        </row>
        <row r="235">
          <cell r="A235" t="str">
            <v>056985</v>
          </cell>
          <cell r="D235" t="str">
            <v>ZEPENHANCE-ALL</v>
          </cell>
        </row>
        <row r="236">
          <cell r="A236" t="str">
            <v>057024</v>
          </cell>
          <cell r="D236" t="str">
            <v>Zep I.D. RED (liquid)</v>
          </cell>
        </row>
        <row r="237">
          <cell r="A237" t="str">
            <v>057035</v>
          </cell>
          <cell r="D237" t="str">
            <v>Zep I.D. RED (liquid)</v>
          </cell>
        </row>
        <row r="238">
          <cell r="A238" t="str">
            <v>057050</v>
          </cell>
          <cell r="D238" t="str">
            <v>Zep I.D. RED (liquid)</v>
          </cell>
        </row>
        <row r="239">
          <cell r="A239" t="str">
            <v>057085</v>
          </cell>
          <cell r="D239" t="str">
            <v>Zep I.D. RED (liquid)</v>
          </cell>
        </row>
        <row r="240">
          <cell r="A240" t="str">
            <v>057435</v>
          </cell>
          <cell r="D240" t="str">
            <v>Zep FORMULA 940-E</v>
          </cell>
        </row>
        <row r="241">
          <cell r="A241" t="str">
            <v>057485</v>
          </cell>
          <cell r="D241" t="str">
            <v>Zep FORMULA 940-E</v>
          </cell>
        </row>
        <row r="242">
          <cell r="A242" t="str">
            <v>057635</v>
          </cell>
          <cell r="D242" t="str">
            <v>Zep LUSTER WASH</v>
          </cell>
        </row>
        <row r="243">
          <cell r="A243" t="str">
            <v>057650</v>
          </cell>
          <cell r="D243" t="str">
            <v>Zep LUSTER WASH</v>
          </cell>
        </row>
        <row r="244">
          <cell r="A244" t="str">
            <v>057685</v>
          </cell>
          <cell r="D244" t="str">
            <v>Zep LUSTER WASH</v>
          </cell>
        </row>
        <row r="245">
          <cell r="A245" t="str">
            <v>057689</v>
          </cell>
          <cell r="D245" t="str">
            <v>Zep LUSTER WASH</v>
          </cell>
        </row>
        <row r="246">
          <cell r="A246" t="str">
            <v>058311</v>
          </cell>
          <cell r="D246" t="str">
            <v>Zep DIESEL FUEL ADDITIVE</v>
          </cell>
        </row>
        <row r="247">
          <cell r="A247" t="str">
            <v>058336</v>
          </cell>
          <cell r="D247" t="str">
            <v>Zep DIESEL FUEL ADDITIVE</v>
          </cell>
        </row>
        <row r="248">
          <cell r="A248" t="str">
            <v>058735</v>
          </cell>
          <cell r="D248" t="str">
            <v>Zep FORMULA 75</v>
          </cell>
        </row>
        <row r="249">
          <cell r="A249" t="str">
            <v>058750</v>
          </cell>
          <cell r="D249" t="str">
            <v>Zep FORMULA 75</v>
          </cell>
        </row>
        <row r="250">
          <cell r="A250" t="str">
            <v>058785</v>
          </cell>
          <cell r="D250" t="str">
            <v>Zep FORMULA 75</v>
          </cell>
        </row>
        <row r="251">
          <cell r="A251" t="str">
            <v>058789</v>
          </cell>
          <cell r="D251" t="str">
            <v>Zep FORMULA 75</v>
          </cell>
        </row>
        <row r="252">
          <cell r="A252" t="str">
            <v>058850</v>
          </cell>
          <cell r="D252" t="str">
            <v>Zep PLUS-E</v>
          </cell>
        </row>
        <row r="253">
          <cell r="A253" t="str">
            <v>058885</v>
          </cell>
          <cell r="D253" t="str">
            <v>Zep PLUS-E</v>
          </cell>
        </row>
        <row r="254">
          <cell r="A254" t="str">
            <v>058889</v>
          </cell>
          <cell r="D254" t="str">
            <v>Zep PLUS-E</v>
          </cell>
        </row>
        <row r="255">
          <cell r="A255" t="str">
            <v>059124</v>
          </cell>
          <cell r="D255" t="str">
            <v>Zep DEEP SHINE KA-6</v>
          </cell>
        </row>
        <row r="256">
          <cell r="A256" t="str">
            <v>059324</v>
          </cell>
          <cell r="D256" t="str">
            <v>Zep SPRAY WAX KA-7</v>
          </cell>
        </row>
        <row r="257">
          <cell r="A257" t="str">
            <v>059750</v>
          </cell>
          <cell r="D257" t="str">
            <v>ZEPOWER</v>
          </cell>
        </row>
        <row r="258">
          <cell r="A258" t="str">
            <v>060752</v>
          </cell>
          <cell r="D258" t="str">
            <v>Zep MU #8 MULTIPURPOSE DEGREASER</v>
          </cell>
        </row>
        <row r="259">
          <cell r="A259" t="str">
            <v>061434</v>
          </cell>
          <cell r="D259" t="str">
            <v>Zep FORMULA 12475</v>
          </cell>
        </row>
        <row r="260">
          <cell r="A260" t="str">
            <v>061442</v>
          </cell>
          <cell r="D260" t="str">
            <v>Zep FORMULA 12475</v>
          </cell>
        </row>
        <row r="261">
          <cell r="A261" t="str">
            <v>061480</v>
          </cell>
          <cell r="D261" t="str">
            <v>Zep FORMULA 12475</v>
          </cell>
        </row>
        <row r="262">
          <cell r="A262" t="str">
            <v>061534</v>
          </cell>
          <cell r="D262" t="str">
            <v>Zep FORMULA 11263</v>
          </cell>
        </row>
        <row r="263">
          <cell r="A263" t="str">
            <v>061542</v>
          </cell>
          <cell r="D263" t="str">
            <v>Zep FORMULA 11263</v>
          </cell>
        </row>
        <row r="264">
          <cell r="A264" t="str">
            <v>061580</v>
          </cell>
          <cell r="D264" t="str">
            <v>Zep FORMULA 11263</v>
          </cell>
        </row>
        <row r="265">
          <cell r="A265" t="str">
            <v>062742</v>
          </cell>
          <cell r="D265" t="str">
            <v>Zep FORMULA 9862</v>
          </cell>
        </row>
        <row r="266">
          <cell r="A266" t="str">
            <v>062780</v>
          </cell>
          <cell r="D266" t="str">
            <v>Zep FORMULA 9862</v>
          </cell>
        </row>
        <row r="267">
          <cell r="A267" t="str">
            <v>062911</v>
          </cell>
          <cell r="D267" t="str">
            <v>Zep KLEAR</v>
          </cell>
        </row>
        <row r="268">
          <cell r="A268" t="str">
            <v>062924</v>
          </cell>
          <cell r="D268" t="str">
            <v>Zep KLEAR</v>
          </cell>
        </row>
        <row r="269">
          <cell r="A269" t="str">
            <v>062935</v>
          </cell>
          <cell r="D269" t="str">
            <v>Zep KLEAR</v>
          </cell>
        </row>
        <row r="270">
          <cell r="A270" t="str">
            <v>062950</v>
          </cell>
          <cell r="D270" t="str">
            <v>Zep KLEAR</v>
          </cell>
        </row>
        <row r="271">
          <cell r="A271" t="str">
            <v>062985</v>
          </cell>
          <cell r="D271" t="str">
            <v>Zep KLEAR</v>
          </cell>
        </row>
        <row r="272">
          <cell r="A272" t="str">
            <v>062991</v>
          </cell>
          <cell r="D272" t="str">
            <v>Zep KLEAR</v>
          </cell>
        </row>
        <row r="273">
          <cell r="A273" t="str">
            <v>062992</v>
          </cell>
          <cell r="D273" t="str">
            <v>Zep KLEAR</v>
          </cell>
        </row>
        <row r="274">
          <cell r="A274" t="str">
            <v>063024</v>
          </cell>
          <cell r="D274" t="str">
            <v>Zep TIRELESS SHINE</v>
          </cell>
        </row>
        <row r="275">
          <cell r="A275" t="str">
            <v>063035</v>
          </cell>
          <cell r="D275" t="str">
            <v>Zep TIRELESS SHINE</v>
          </cell>
        </row>
        <row r="276">
          <cell r="A276" t="str">
            <v>063050</v>
          </cell>
          <cell r="D276" t="str">
            <v>Zep TIRELESS SHINE</v>
          </cell>
        </row>
        <row r="277">
          <cell r="A277" t="str">
            <v>063085</v>
          </cell>
          <cell r="D277" t="str">
            <v>Zep TIRELESS SHINE</v>
          </cell>
        </row>
        <row r="278">
          <cell r="A278" t="str">
            <v>063624</v>
          </cell>
          <cell r="D278" t="str">
            <v>Zep BEST DRESSED</v>
          </cell>
        </row>
        <row r="279">
          <cell r="A279" t="str">
            <v>063635</v>
          </cell>
          <cell r="D279" t="str">
            <v>Zep BEST DRESSED</v>
          </cell>
        </row>
        <row r="280">
          <cell r="A280" t="str">
            <v>063650</v>
          </cell>
          <cell r="D280" t="str">
            <v>Zep BEST DRESSED</v>
          </cell>
        </row>
        <row r="281">
          <cell r="A281" t="str">
            <v>063685</v>
          </cell>
          <cell r="D281" t="str">
            <v>Zep BEST DRESSED</v>
          </cell>
        </row>
        <row r="282">
          <cell r="A282" t="str">
            <v>065009</v>
          </cell>
          <cell r="D282" t="str">
            <v>Zep TUFF GREEN</v>
          </cell>
        </row>
        <row r="283">
          <cell r="A283" t="str">
            <v>065039</v>
          </cell>
          <cell r="D283" t="str">
            <v>Zep TUFF GREEN</v>
          </cell>
        </row>
        <row r="284">
          <cell r="A284" t="str">
            <v>065089</v>
          </cell>
          <cell r="D284" t="str">
            <v>Zep TUFF GREEN</v>
          </cell>
        </row>
        <row r="285">
          <cell r="A285" t="str">
            <v>065324</v>
          </cell>
          <cell r="D285" t="str">
            <v>Zep PDC PLAIN DISINFECTANT CLEANER</v>
          </cell>
        </row>
        <row r="286">
          <cell r="A286" t="str">
            <v>065350</v>
          </cell>
          <cell r="D286" t="str">
            <v>Zep PDC PLAIN DISINFECTANT CLEANER</v>
          </cell>
        </row>
        <row r="287">
          <cell r="A287" t="str">
            <v>065385</v>
          </cell>
          <cell r="D287" t="str">
            <v>Zep PDC PLAIN DISINFECTANT CLEANER</v>
          </cell>
        </row>
        <row r="288">
          <cell r="A288" t="str">
            <v>065401</v>
          </cell>
          <cell r="D288" t="str">
            <v>Zep SILI-FREE TIRE DRESSING</v>
          </cell>
        </row>
        <row r="289">
          <cell r="A289" t="str">
            <v>065424</v>
          </cell>
          <cell r="D289" t="str">
            <v>Zep SILI-FREE TIRE DRESSING</v>
          </cell>
        </row>
        <row r="290">
          <cell r="A290" t="str">
            <v>065435</v>
          </cell>
          <cell r="D290" t="str">
            <v>Zep SILI-FREE TIRE DRESSING</v>
          </cell>
        </row>
        <row r="291">
          <cell r="A291" t="str">
            <v>065450</v>
          </cell>
          <cell r="D291" t="str">
            <v>Zep SILI-FREE TIRE DRESSING</v>
          </cell>
        </row>
        <row r="292">
          <cell r="A292" t="str">
            <v>065585</v>
          </cell>
          <cell r="D292" t="str">
            <v>Zep ORANGE SPLIT</v>
          </cell>
        </row>
        <row r="293">
          <cell r="A293" t="str">
            <v>065635</v>
          </cell>
          <cell r="D293" t="str">
            <v>Zep SPLIT EQUIPMENT CLEANER</v>
          </cell>
        </row>
        <row r="294">
          <cell r="A294" t="str">
            <v>065650</v>
          </cell>
          <cell r="D294" t="str">
            <v>Zep SPLIT EQUIPMENT CLEANER</v>
          </cell>
        </row>
        <row r="295">
          <cell r="A295" t="str">
            <v>065685</v>
          </cell>
          <cell r="D295" t="str">
            <v>Zep SPLIT EQUIPMENT CLEANER</v>
          </cell>
        </row>
        <row r="296">
          <cell r="A296" t="str">
            <v>065689</v>
          </cell>
          <cell r="D296" t="str">
            <v>Zep SPLIT EQUIPMENT CLEANER</v>
          </cell>
        </row>
        <row r="297">
          <cell r="A297" t="str">
            <v>065745</v>
          </cell>
          <cell r="D297" t="str">
            <v>Zep RED SPLIT</v>
          </cell>
        </row>
        <row r="298">
          <cell r="A298" t="str">
            <v>065833</v>
          </cell>
          <cell r="D298" t="str">
            <v>Zep SPLIT RECIRCULATOR</v>
          </cell>
        </row>
        <row r="299">
          <cell r="A299" t="str">
            <v>065880</v>
          </cell>
          <cell r="D299" t="str">
            <v>Zep SPLIT RECIRCULATOR</v>
          </cell>
        </row>
        <row r="300">
          <cell r="A300" t="str">
            <v>066685</v>
          </cell>
          <cell r="D300" t="str">
            <v>Zep Z-MAXX BRAKE WASH X-4402</v>
          </cell>
        </row>
        <row r="301">
          <cell r="A301" t="str">
            <v>067042</v>
          </cell>
          <cell r="D301" t="str">
            <v>Zep FLASH LIGHT SPLIT</v>
          </cell>
        </row>
        <row r="302">
          <cell r="A302" t="str">
            <v>067501</v>
          </cell>
          <cell r="D302" t="str">
            <v>Zep LEMONEX</v>
          </cell>
        </row>
        <row r="303">
          <cell r="A303" t="str">
            <v>067524</v>
          </cell>
          <cell r="D303" t="str">
            <v>Zep LEMONEX</v>
          </cell>
        </row>
        <row r="304">
          <cell r="A304" t="str">
            <v>067553</v>
          </cell>
          <cell r="D304" t="str">
            <v>Zep LEMONEX</v>
          </cell>
        </row>
        <row r="305">
          <cell r="A305" t="str">
            <v>067589</v>
          </cell>
          <cell r="D305" t="str">
            <v>Zep LEMONEX</v>
          </cell>
        </row>
        <row r="306">
          <cell r="A306" t="str">
            <v>067835</v>
          </cell>
          <cell r="D306" t="str">
            <v>Zep FORMULA 22</v>
          </cell>
        </row>
        <row r="307">
          <cell r="A307" t="str">
            <v>067850</v>
          </cell>
          <cell r="D307" t="str">
            <v>Zep FORMULA 22</v>
          </cell>
        </row>
        <row r="308">
          <cell r="A308" t="str">
            <v>067885</v>
          </cell>
          <cell r="D308" t="str">
            <v>Zep FORMULA 22</v>
          </cell>
        </row>
        <row r="309">
          <cell r="A309" t="str">
            <v>067889</v>
          </cell>
          <cell r="D309" t="str">
            <v>Zep FORMULA 22</v>
          </cell>
        </row>
        <row r="310">
          <cell r="A310" t="str">
            <v>067909</v>
          </cell>
          <cell r="D310" t="str">
            <v>Zep SPIRIT II</v>
          </cell>
        </row>
        <row r="311">
          <cell r="A311" t="str">
            <v>067923</v>
          </cell>
          <cell r="D311" t="str">
            <v>Zep SPIRIT II</v>
          </cell>
        </row>
        <row r="312">
          <cell r="A312" t="str">
            <v>067939</v>
          </cell>
          <cell r="D312" t="str">
            <v>Zep SPIRIT II</v>
          </cell>
        </row>
        <row r="313">
          <cell r="A313" t="str">
            <v>067986</v>
          </cell>
          <cell r="D313" t="str">
            <v>Zep SPIRIT II</v>
          </cell>
        </row>
        <row r="314">
          <cell r="A314" t="str">
            <v>068116</v>
          </cell>
          <cell r="D314" t="str">
            <v>Zep CHLORI CLING N CLEAN</v>
          </cell>
        </row>
        <row r="315">
          <cell r="A315" t="str">
            <v>068701</v>
          </cell>
          <cell r="D315" t="str">
            <v>Zep GROOVY - PASTE</v>
          </cell>
        </row>
        <row r="316">
          <cell r="A316" t="str">
            <v>068924</v>
          </cell>
          <cell r="D316" t="str">
            <v>Zep MICRONEX</v>
          </cell>
        </row>
        <row r="317">
          <cell r="A317" t="str">
            <v>068985</v>
          </cell>
          <cell r="D317" t="str">
            <v>Zep MICRONEX</v>
          </cell>
        </row>
        <row r="318">
          <cell r="A318" t="str">
            <v>072035</v>
          </cell>
          <cell r="D318" t="str">
            <v>Zep EXTRA</v>
          </cell>
        </row>
        <row r="319">
          <cell r="A319" t="str">
            <v>072050</v>
          </cell>
          <cell r="D319" t="str">
            <v>Zep EXTRA</v>
          </cell>
        </row>
        <row r="320">
          <cell r="A320" t="str">
            <v>072085</v>
          </cell>
          <cell r="D320" t="str">
            <v>Zep EXTRA</v>
          </cell>
        </row>
        <row r="321">
          <cell r="A321" t="str">
            <v>072089</v>
          </cell>
          <cell r="D321" t="str">
            <v>Zep EXTRA</v>
          </cell>
        </row>
        <row r="322">
          <cell r="A322" t="str">
            <v>072233</v>
          </cell>
          <cell r="D322" t="str">
            <v>Zep FLASH LIGHT</v>
          </cell>
        </row>
        <row r="323">
          <cell r="A323" t="str">
            <v>072242</v>
          </cell>
          <cell r="D323" t="str">
            <v>Zep FLASH LIGHT</v>
          </cell>
        </row>
        <row r="324">
          <cell r="A324" t="str">
            <v>072333</v>
          </cell>
          <cell r="D324" t="str">
            <v>Zep FLASH</v>
          </cell>
        </row>
        <row r="325">
          <cell r="A325" t="str">
            <v>072342</v>
          </cell>
          <cell r="D325" t="str">
            <v>Zep FLASH</v>
          </cell>
        </row>
        <row r="326">
          <cell r="A326" t="str">
            <v>072380</v>
          </cell>
          <cell r="D326" t="str">
            <v>Zep FLASH</v>
          </cell>
        </row>
        <row r="327">
          <cell r="A327" t="str">
            <v>072924</v>
          </cell>
          <cell r="D327" t="str">
            <v>Zep pH PERFECT</v>
          </cell>
        </row>
        <row r="328">
          <cell r="A328" t="str">
            <v>072935</v>
          </cell>
          <cell r="D328" t="str">
            <v>Zep pH PERFECT</v>
          </cell>
        </row>
        <row r="329">
          <cell r="A329" t="str">
            <v>072953</v>
          </cell>
          <cell r="D329" t="str">
            <v>Zep pH PERFECT</v>
          </cell>
        </row>
        <row r="330">
          <cell r="A330" t="str">
            <v>072985</v>
          </cell>
          <cell r="D330" t="str">
            <v>Zep pH PERFECT</v>
          </cell>
        </row>
        <row r="331">
          <cell r="A331" t="str">
            <v>072989</v>
          </cell>
          <cell r="D331" t="str">
            <v>Zep pH PERFECT</v>
          </cell>
        </row>
        <row r="332">
          <cell r="A332" t="str">
            <v>073035</v>
          </cell>
          <cell r="D332" t="str">
            <v>Zep TRUCK BOSS</v>
          </cell>
        </row>
        <row r="333">
          <cell r="A333" t="str">
            <v>073735</v>
          </cell>
          <cell r="D333" t="str">
            <v>Zep AD-151-T</v>
          </cell>
        </row>
        <row r="334">
          <cell r="A334" t="str">
            <v>073835</v>
          </cell>
          <cell r="D334" t="str">
            <v>Zep 799 UNIVERSAL CLEANER CONCENTRATE</v>
          </cell>
        </row>
        <row r="335">
          <cell r="A335" t="str">
            <v>073885</v>
          </cell>
          <cell r="D335" t="str">
            <v>Zep 799 UNIVERSAL CLEANER CONCENTRATE</v>
          </cell>
        </row>
        <row r="336">
          <cell r="A336" t="str">
            <v>073889</v>
          </cell>
          <cell r="D336" t="str">
            <v>Zep 799 UNIVERSAL CLEANER CONCENTRATE</v>
          </cell>
        </row>
        <row r="337">
          <cell r="A337" t="str">
            <v>074325</v>
          </cell>
          <cell r="D337" t="str">
            <v>Zep ZDS SELECT pH NEUTRAL FLOOR CLEANER</v>
          </cell>
        </row>
        <row r="338">
          <cell r="A338" t="str">
            <v>074352</v>
          </cell>
          <cell r="D338" t="str">
            <v>Zep ZDS SELECT pH NEUTRAL FLOOR CLEANER</v>
          </cell>
        </row>
        <row r="339">
          <cell r="A339" t="str">
            <v>075035</v>
          </cell>
          <cell r="D339" t="str">
            <v>Zep ORANGE RESPONSE</v>
          </cell>
        </row>
        <row r="340">
          <cell r="A340" t="str">
            <v>075050</v>
          </cell>
          <cell r="D340" t="str">
            <v>Zep ORANGE RESPONSE</v>
          </cell>
        </row>
        <row r="341">
          <cell r="A341" t="str">
            <v>075085</v>
          </cell>
          <cell r="D341" t="str">
            <v>Zep ORANGE RESPONSE</v>
          </cell>
        </row>
        <row r="342">
          <cell r="A342" t="str">
            <v>075089</v>
          </cell>
          <cell r="D342" t="str">
            <v>Zep ORANGE RESPONSE</v>
          </cell>
        </row>
        <row r="343">
          <cell r="A343" t="str">
            <v>075209</v>
          </cell>
          <cell r="D343" t="str">
            <v>Zep SOY RESPONSE (liquid)</v>
          </cell>
        </row>
        <row r="344">
          <cell r="A344" t="str">
            <v>075223</v>
          </cell>
          <cell r="D344" t="str">
            <v>Zep SOY RESPONSE (liquid)</v>
          </cell>
        </row>
        <row r="345">
          <cell r="A345" t="str">
            <v>075239</v>
          </cell>
          <cell r="D345" t="str">
            <v>Zep SOY RESPONSE (liquid)</v>
          </cell>
        </row>
        <row r="346">
          <cell r="A346" t="str">
            <v>075286</v>
          </cell>
          <cell r="D346" t="str">
            <v>Zep SOY RESPONSE (liquid)</v>
          </cell>
        </row>
        <row r="347">
          <cell r="A347" t="str">
            <v>075289</v>
          </cell>
          <cell r="D347" t="str">
            <v>Zep SOY RESPONSE (liquid)</v>
          </cell>
        </row>
        <row r="348">
          <cell r="A348" t="str">
            <v>075639</v>
          </cell>
          <cell r="D348" t="str">
            <v>Zep SOY CLING</v>
          </cell>
        </row>
        <row r="349">
          <cell r="A349" t="str">
            <v>075701</v>
          </cell>
          <cell r="D349" t="str">
            <v>Zep EXPRESS WAX</v>
          </cell>
        </row>
        <row r="350">
          <cell r="A350" t="str">
            <v>075724</v>
          </cell>
          <cell r="D350" t="str">
            <v>Zep EXPRESS WAX</v>
          </cell>
        </row>
        <row r="351">
          <cell r="A351" t="str">
            <v>076911</v>
          </cell>
          <cell r="D351" t="str">
            <v>Zep BLUE SKY ANTIBACTERIAL FOAMING HAND SOAP</v>
          </cell>
        </row>
        <row r="352">
          <cell r="A352" t="str">
            <v>076924</v>
          </cell>
          <cell r="D352" t="str">
            <v>Zep BLUE SKY ANTIBACTERIAL FOAMING HAND SOAP</v>
          </cell>
        </row>
        <row r="353">
          <cell r="A353" t="str">
            <v>077135</v>
          </cell>
          <cell r="D353" t="str">
            <v>Zep O.J.</v>
          </cell>
        </row>
        <row r="354">
          <cell r="A354" t="str">
            <v>077185</v>
          </cell>
          <cell r="D354" t="str">
            <v>Zep O.J.</v>
          </cell>
        </row>
        <row r="355">
          <cell r="A355" t="str">
            <v>077885</v>
          </cell>
          <cell r="D355" t="str">
            <v>Zep-EZ</v>
          </cell>
        </row>
        <row r="356">
          <cell r="A356" t="str">
            <v>077889</v>
          </cell>
          <cell r="D356" t="str">
            <v>Zep-EZ</v>
          </cell>
        </row>
        <row r="357">
          <cell r="A357" t="str">
            <v>078009</v>
          </cell>
          <cell r="D357" t="str">
            <v>Zep BREAK-AWAY</v>
          </cell>
        </row>
        <row r="358">
          <cell r="A358" t="str">
            <v>078039</v>
          </cell>
          <cell r="D358" t="str">
            <v>Zep BREAK-AWAY</v>
          </cell>
        </row>
        <row r="359">
          <cell r="A359" t="str">
            <v>078135</v>
          </cell>
          <cell r="D359" t="str">
            <v>Zep DEFENSE</v>
          </cell>
        </row>
        <row r="360">
          <cell r="A360" t="str">
            <v>078685</v>
          </cell>
          <cell r="D360" t="str">
            <v>Zep SPLIT VEHICLE WASH</v>
          </cell>
        </row>
        <row r="361">
          <cell r="A361" t="str">
            <v>078689</v>
          </cell>
          <cell r="D361" t="str">
            <v>Zep SPLIT VEHICLE WASH</v>
          </cell>
        </row>
        <row r="362">
          <cell r="A362" t="str">
            <v>078785</v>
          </cell>
          <cell r="D362" t="str">
            <v>Zep SPLIT AUTO SCRUB</v>
          </cell>
        </row>
        <row r="363">
          <cell r="A363" t="str">
            <v>078824</v>
          </cell>
          <cell r="D363" t="str">
            <v>Zep AC FLUSH</v>
          </cell>
        </row>
        <row r="364">
          <cell r="A364" t="str">
            <v>079433</v>
          </cell>
          <cell r="D364" t="str">
            <v>Zep SUPER FLASH</v>
          </cell>
        </row>
        <row r="365">
          <cell r="A365" t="str">
            <v>079442</v>
          </cell>
          <cell r="D365" t="str">
            <v>Zep SUPER FLASH</v>
          </cell>
        </row>
        <row r="366">
          <cell r="A366" t="str">
            <v>079480</v>
          </cell>
          <cell r="D366" t="str">
            <v>Zep SUPER FLASH</v>
          </cell>
        </row>
        <row r="367">
          <cell r="A367" t="str">
            <v>079935</v>
          </cell>
          <cell r="D367" t="str">
            <v>Zep CLEAR COAT PROTECTANT</v>
          </cell>
        </row>
        <row r="368">
          <cell r="A368" t="str">
            <v>079950</v>
          </cell>
          <cell r="D368" t="str">
            <v>Zep CLEAR COAT PROTECTANT</v>
          </cell>
        </row>
        <row r="369">
          <cell r="A369" t="str">
            <v>079985</v>
          </cell>
          <cell r="D369" t="str">
            <v>Zep CLEAR COAT PROTECTANT</v>
          </cell>
        </row>
        <row r="370">
          <cell r="A370" t="str">
            <v>081035</v>
          </cell>
          <cell r="D370" t="str">
            <v>Zep UNDERBODY RUST INHIBITOR</v>
          </cell>
        </row>
        <row r="371">
          <cell r="A371" t="str">
            <v>081085</v>
          </cell>
          <cell r="D371" t="str">
            <v>Zep UNDERBODY RUST INHIBITOR</v>
          </cell>
        </row>
        <row r="372">
          <cell r="A372" t="str">
            <v>081135</v>
          </cell>
          <cell r="D372" t="str">
            <v>Zep FOAMING TUNNEL CLEANER</v>
          </cell>
        </row>
        <row r="373">
          <cell r="A373" t="str">
            <v>081150</v>
          </cell>
          <cell r="D373" t="str">
            <v>Zep FOAMING TUNNEL CLEANER</v>
          </cell>
        </row>
        <row r="374">
          <cell r="A374" t="str">
            <v>081185</v>
          </cell>
          <cell r="D374" t="str">
            <v>Zep FOAMING TUNNEL CLEANER</v>
          </cell>
        </row>
        <row r="375">
          <cell r="A375" t="str">
            <v>081224</v>
          </cell>
          <cell r="D375" t="str">
            <v>Zep FOCUS</v>
          </cell>
        </row>
        <row r="376">
          <cell r="A376" t="str">
            <v>081235</v>
          </cell>
          <cell r="D376" t="str">
            <v>Zep FOCUS</v>
          </cell>
        </row>
        <row r="377">
          <cell r="A377" t="str">
            <v>081285</v>
          </cell>
          <cell r="D377" t="str">
            <v>Zep FOCUS</v>
          </cell>
        </row>
        <row r="378">
          <cell r="A378" t="str">
            <v>081935</v>
          </cell>
          <cell r="D378" t="str">
            <v>Zep BIODEGRADABLE RINSE WAX</v>
          </cell>
        </row>
        <row r="379">
          <cell r="A379" t="str">
            <v>081950</v>
          </cell>
          <cell r="D379" t="str">
            <v>Zep BIODEGRADABLE RINSE WAX</v>
          </cell>
        </row>
        <row r="380">
          <cell r="A380" t="str">
            <v>081989</v>
          </cell>
          <cell r="D380" t="str">
            <v>Zep BIODEGRADABLE RINSE WAX</v>
          </cell>
        </row>
        <row r="381">
          <cell r="A381" t="str">
            <v>082035</v>
          </cell>
          <cell r="D381" t="str">
            <v>Zep FOAMING TIRE AND ENGINE CLEANER</v>
          </cell>
        </row>
        <row r="382">
          <cell r="A382" t="str">
            <v>082050</v>
          </cell>
          <cell r="D382" t="str">
            <v>Zep FOAMING TIRE AND ENGINE CLEANER</v>
          </cell>
        </row>
        <row r="383">
          <cell r="A383" t="str">
            <v>082235</v>
          </cell>
          <cell r="D383" t="str">
            <v>Zep FOAM BRUSH SHAMPOO</v>
          </cell>
        </row>
        <row r="384">
          <cell r="A384" t="str">
            <v>082250</v>
          </cell>
          <cell r="D384" t="str">
            <v>Zep FOAM BRUSH SHAMPOO</v>
          </cell>
        </row>
        <row r="385">
          <cell r="A385" t="str">
            <v>082335</v>
          </cell>
          <cell r="D385" t="str">
            <v>Zep SPRAY SEALER</v>
          </cell>
        </row>
        <row r="386">
          <cell r="A386" t="str">
            <v>082350</v>
          </cell>
          <cell r="D386" t="str">
            <v>Zep SPRAY SEALER</v>
          </cell>
        </row>
        <row r="387">
          <cell r="A387" t="str">
            <v>082401</v>
          </cell>
          <cell r="D387" t="str">
            <v>Zep LEMONEX II</v>
          </cell>
        </row>
        <row r="388">
          <cell r="A388" t="str">
            <v>082424</v>
          </cell>
          <cell r="D388" t="str">
            <v>Zep LEMONEX II</v>
          </cell>
        </row>
        <row r="389">
          <cell r="A389" t="str">
            <v>082435</v>
          </cell>
          <cell r="D389" t="str">
            <v>Zep LEMONEX II</v>
          </cell>
        </row>
        <row r="390">
          <cell r="A390" t="str">
            <v>082453</v>
          </cell>
          <cell r="D390" t="str">
            <v>Zep LEMONEX II</v>
          </cell>
        </row>
        <row r="391">
          <cell r="A391" t="str">
            <v>082485</v>
          </cell>
          <cell r="D391" t="str">
            <v>Zep LEMONEX II</v>
          </cell>
        </row>
        <row r="392">
          <cell r="A392" t="str">
            <v>082489</v>
          </cell>
          <cell r="D392" t="str">
            <v>Zep LEMONEX II</v>
          </cell>
        </row>
        <row r="393">
          <cell r="A393" t="str">
            <v>082801</v>
          </cell>
          <cell r="D393" t="str">
            <v>Zep OXY</v>
          </cell>
        </row>
        <row r="394">
          <cell r="A394" t="str">
            <v>083101</v>
          </cell>
          <cell r="D394" t="str">
            <v>Zep SPROXY</v>
          </cell>
        </row>
        <row r="395">
          <cell r="A395" t="str">
            <v>083335</v>
          </cell>
          <cell r="D395" t="str">
            <v>Zep BRITE WHITE FOAM SHAMPOO</v>
          </cell>
        </row>
        <row r="396">
          <cell r="A396" t="str">
            <v>083350</v>
          </cell>
          <cell r="D396" t="str">
            <v>Zep BRITE WHITE FOAM SHAMPOO</v>
          </cell>
        </row>
        <row r="397">
          <cell r="A397" t="str">
            <v>083385</v>
          </cell>
          <cell r="D397" t="str">
            <v>Zep BRITE WHITE FOAM SHAMPOO</v>
          </cell>
        </row>
        <row r="398">
          <cell r="A398" t="str">
            <v>083389</v>
          </cell>
          <cell r="D398" t="str">
            <v>Zep BRITE WHITE FOAM SHAMPOO</v>
          </cell>
        </row>
        <row r="399">
          <cell r="A399" t="str">
            <v>084823</v>
          </cell>
          <cell r="D399" t="str">
            <v>Zep E.S.P.</v>
          </cell>
        </row>
        <row r="400">
          <cell r="A400" t="str">
            <v>084839</v>
          </cell>
          <cell r="D400" t="str">
            <v>Zep E.S.P.</v>
          </cell>
        </row>
        <row r="401">
          <cell r="A401" t="str">
            <v>084858</v>
          </cell>
          <cell r="D401" t="str">
            <v>Zep E.S.P.</v>
          </cell>
        </row>
        <row r="402">
          <cell r="A402" t="str">
            <v>084886</v>
          </cell>
          <cell r="D402" t="str">
            <v>Zep E.S.P.</v>
          </cell>
        </row>
        <row r="403">
          <cell r="A403" t="str">
            <v>084889</v>
          </cell>
          <cell r="D403" t="str">
            <v>Zep E.S.P.</v>
          </cell>
        </row>
        <row r="404">
          <cell r="A404" t="str">
            <v>084923</v>
          </cell>
          <cell r="D404" t="str">
            <v>Zep SHELL SHOCK</v>
          </cell>
        </row>
        <row r="405">
          <cell r="A405" t="str">
            <v>085624</v>
          </cell>
          <cell r="D405" t="str">
            <v>Zep MORADO SUPER CLEANER</v>
          </cell>
        </row>
        <row r="406">
          <cell r="A406" t="str">
            <v>085635</v>
          </cell>
          <cell r="D406" t="str">
            <v>Zep MORADO SUPER CLEANER</v>
          </cell>
        </row>
        <row r="407">
          <cell r="A407" t="str">
            <v>085650</v>
          </cell>
          <cell r="D407" t="str">
            <v>Zep MORADO SUPER CLEANER</v>
          </cell>
        </row>
        <row r="408">
          <cell r="A408" t="str">
            <v>085685</v>
          </cell>
          <cell r="D408" t="str">
            <v>Zep MORADO SUPER CLEANER</v>
          </cell>
        </row>
        <row r="409">
          <cell r="A409" t="str">
            <v>085689</v>
          </cell>
          <cell r="D409" t="str">
            <v>Zep MORADO SUPER CLEANER</v>
          </cell>
        </row>
        <row r="410">
          <cell r="A410" t="str">
            <v>085924</v>
          </cell>
          <cell r="D410" t="str">
            <v>Zep FORMULA 50</v>
          </cell>
        </row>
        <row r="411">
          <cell r="A411" t="str">
            <v>085934</v>
          </cell>
          <cell r="D411" t="str">
            <v>Zep FORMULA 50</v>
          </cell>
        </row>
        <row r="412">
          <cell r="A412" t="str">
            <v>085935</v>
          </cell>
          <cell r="D412" t="str">
            <v>Zep FORMULA 50</v>
          </cell>
        </row>
        <row r="413">
          <cell r="A413" t="str">
            <v>085950</v>
          </cell>
          <cell r="D413" t="str">
            <v>Zep FORMULA 50</v>
          </cell>
        </row>
        <row r="414">
          <cell r="A414" t="str">
            <v>085985</v>
          </cell>
          <cell r="D414" t="str">
            <v>Zep FORMULA 50</v>
          </cell>
        </row>
        <row r="415">
          <cell r="A415" t="str">
            <v>085989</v>
          </cell>
          <cell r="D415" t="str">
            <v>Zep FORMULA 50</v>
          </cell>
        </row>
        <row r="416">
          <cell r="A416" t="str">
            <v>086016</v>
          </cell>
          <cell r="D416" t="str">
            <v>Zep SPREE</v>
          </cell>
        </row>
        <row r="417">
          <cell r="A417" t="str">
            <v>086024</v>
          </cell>
          <cell r="D417" t="str">
            <v>Zep SPREE</v>
          </cell>
        </row>
        <row r="418">
          <cell r="A418" t="str">
            <v>086085</v>
          </cell>
          <cell r="D418" t="str">
            <v>Zep SPREE</v>
          </cell>
        </row>
        <row r="419">
          <cell r="A419" t="str">
            <v>086089</v>
          </cell>
          <cell r="D419" t="str">
            <v>Zep SPREE</v>
          </cell>
        </row>
        <row r="420">
          <cell r="A420" t="str">
            <v>086435</v>
          </cell>
          <cell r="D420" t="str">
            <v>Zep COMFORT ZONE</v>
          </cell>
        </row>
        <row r="421">
          <cell r="A421" t="str">
            <v>086450</v>
          </cell>
          <cell r="D421" t="str">
            <v>Zep COMFORT ZONE</v>
          </cell>
        </row>
        <row r="422">
          <cell r="A422" t="str">
            <v>086535</v>
          </cell>
          <cell r="D422" t="str">
            <v>Zep RELEASE</v>
          </cell>
        </row>
        <row r="423">
          <cell r="A423" t="str">
            <v>086550</v>
          </cell>
          <cell r="D423" t="str">
            <v>Zep RELEASE</v>
          </cell>
        </row>
        <row r="424">
          <cell r="A424" t="str">
            <v>086585</v>
          </cell>
          <cell r="D424" t="str">
            <v>Zep RELEASE</v>
          </cell>
        </row>
        <row r="425">
          <cell r="A425" t="str">
            <v>086589</v>
          </cell>
          <cell r="D425" t="str">
            <v>Zep RELEASE</v>
          </cell>
        </row>
        <row r="426">
          <cell r="A426" t="str">
            <v>086635</v>
          </cell>
          <cell r="D426" t="str">
            <v>ZEPLEX</v>
          </cell>
        </row>
        <row r="427">
          <cell r="A427" t="str">
            <v>086650</v>
          </cell>
          <cell r="D427" t="str">
            <v>ZEPLEX</v>
          </cell>
        </row>
        <row r="428">
          <cell r="A428" t="str">
            <v>086685</v>
          </cell>
          <cell r="D428" t="str">
            <v>ZEPLEX</v>
          </cell>
        </row>
        <row r="429">
          <cell r="A429" t="str">
            <v>086735</v>
          </cell>
          <cell r="D429" t="str">
            <v>Zep ASPHALT RELEASE AGENT, R-6690</v>
          </cell>
        </row>
        <row r="430">
          <cell r="A430" t="str">
            <v>086785</v>
          </cell>
          <cell r="D430" t="str">
            <v>Zep ASPHALT RELEASE AGENT, R-6690</v>
          </cell>
        </row>
        <row r="431">
          <cell r="A431" t="str">
            <v>086789</v>
          </cell>
          <cell r="D431" t="str">
            <v>Zep ASPHALT RELEASE AGENT, R-6690</v>
          </cell>
        </row>
        <row r="432">
          <cell r="A432" t="str">
            <v>086835</v>
          </cell>
          <cell r="D432" t="str">
            <v>Zep ZEOBRITE</v>
          </cell>
        </row>
        <row r="433">
          <cell r="A433" t="str">
            <v>086850</v>
          </cell>
          <cell r="D433" t="str">
            <v>Zep ZEOBRITE</v>
          </cell>
        </row>
        <row r="434">
          <cell r="A434" t="str">
            <v>086885</v>
          </cell>
          <cell r="D434" t="str">
            <v>Zep ZEOBRITE</v>
          </cell>
        </row>
        <row r="435">
          <cell r="A435" t="str">
            <v>086924</v>
          </cell>
          <cell r="D435" t="str">
            <v>Zep SLIDE</v>
          </cell>
        </row>
        <row r="436">
          <cell r="A436" t="str">
            <v>086935</v>
          </cell>
          <cell r="D436" t="str">
            <v>Zep SLIDE</v>
          </cell>
        </row>
        <row r="437">
          <cell r="A437" t="str">
            <v>086950</v>
          </cell>
          <cell r="D437" t="str">
            <v>Zep SLIDE</v>
          </cell>
        </row>
        <row r="438">
          <cell r="A438" t="str">
            <v>086985</v>
          </cell>
          <cell r="D438" t="str">
            <v>Zep SLIDE</v>
          </cell>
        </row>
        <row r="439">
          <cell r="A439" t="str">
            <v>087035</v>
          </cell>
          <cell r="D439" t="str">
            <v>Zep POWERPLEX</v>
          </cell>
        </row>
        <row r="440">
          <cell r="A440" t="str">
            <v>087050</v>
          </cell>
          <cell r="D440" t="str">
            <v>Zep POWERPLEX</v>
          </cell>
        </row>
        <row r="441">
          <cell r="A441" t="str">
            <v>087085</v>
          </cell>
          <cell r="D441" t="str">
            <v>Zep POWERPLEX</v>
          </cell>
        </row>
        <row r="442">
          <cell r="A442" t="str">
            <v>087089</v>
          </cell>
          <cell r="D442" t="str">
            <v>Zep POWERPLEX</v>
          </cell>
        </row>
        <row r="443">
          <cell r="A443" t="str">
            <v>087401</v>
          </cell>
          <cell r="D443" t="str">
            <v>Zep MANGO FOAMING ANTIBACTERIAL HAND SOAP</v>
          </cell>
        </row>
        <row r="444">
          <cell r="A444" t="str">
            <v>087411</v>
          </cell>
          <cell r="D444" t="str">
            <v>Zep MANGO FOAMING ANTIBACTERIAL HAND SOAP</v>
          </cell>
        </row>
        <row r="445">
          <cell r="A445" t="str">
            <v>087416</v>
          </cell>
          <cell r="D445" t="str">
            <v>Zep MANGO FOAMING ANTIBACTERIAL HAND SOAP</v>
          </cell>
        </row>
        <row r="446">
          <cell r="A446" t="str">
            <v>087501</v>
          </cell>
          <cell r="D446" t="str">
            <v>Zep PEAR LIQUID HAND SOAP</v>
          </cell>
        </row>
        <row r="447">
          <cell r="A447" t="str">
            <v>087511</v>
          </cell>
          <cell r="D447" t="str">
            <v>Zep PEAR LIQUID HAND SOAP</v>
          </cell>
        </row>
        <row r="448">
          <cell r="A448" t="str">
            <v>087801</v>
          </cell>
          <cell r="D448" t="str">
            <v>Zep ALCOHOL GEL INSTANT HAND SANITIZER</v>
          </cell>
        </row>
        <row r="449">
          <cell r="A449" t="str">
            <v>087806</v>
          </cell>
          <cell r="D449" t="str">
            <v>Zep ALCOHOL GEL INSTANT HAND SANITIZER</v>
          </cell>
        </row>
        <row r="450">
          <cell r="A450" t="str">
            <v>087816</v>
          </cell>
          <cell r="D450" t="str">
            <v>Zep ALCOHOL GEL INSTANT HAND SANITIZER</v>
          </cell>
        </row>
        <row r="451">
          <cell r="A451" t="str">
            <v>087889</v>
          </cell>
          <cell r="D451" t="str">
            <v>Zep ALCOHOL GEL INSTANT HAND SANITIZER</v>
          </cell>
        </row>
        <row r="452">
          <cell r="A452" t="str">
            <v>088004</v>
          </cell>
          <cell r="D452" t="str">
            <v>Zep FOAM SAN</v>
          </cell>
        </row>
        <row r="453">
          <cell r="A453" t="str">
            <v>088009</v>
          </cell>
          <cell r="D453" t="str">
            <v>Zep FOAM SAN</v>
          </cell>
        </row>
        <row r="454">
          <cell r="A454" t="str">
            <v>088013</v>
          </cell>
          <cell r="D454" t="str">
            <v>Zep FOAM SAN</v>
          </cell>
        </row>
        <row r="455">
          <cell r="A455" t="str">
            <v>088016</v>
          </cell>
          <cell r="D455" t="str">
            <v>Zep FOAM SAN</v>
          </cell>
        </row>
        <row r="456">
          <cell r="A456" t="str">
            <v>088089</v>
          </cell>
          <cell r="D456" t="str">
            <v>Zep FOAM SAN</v>
          </cell>
        </row>
        <row r="457">
          <cell r="A457" t="str">
            <v>088101</v>
          </cell>
          <cell r="D457" t="str">
            <v>Zep SOAPY SUDZ</v>
          </cell>
        </row>
        <row r="458">
          <cell r="A458" t="str">
            <v>088111</v>
          </cell>
          <cell r="D458" t="str">
            <v>Zep SOAPY SUDZ</v>
          </cell>
        </row>
        <row r="459">
          <cell r="A459" t="str">
            <v>088304</v>
          </cell>
          <cell r="D459" t="str">
            <v>Zep LEMONGRASS HAND LOTION</v>
          </cell>
        </row>
        <row r="460">
          <cell r="A460" t="str">
            <v>088309</v>
          </cell>
          <cell r="D460" t="str">
            <v>Zep LEMONGRASS HAND LOTION</v>
          </cell>
        </row>
        <row r="461">
          <cell r="A461" t="str">
            <v>088701</v>
          </cell>
          <cell r="D461" t="str">
            <v>Zep MELON-SCENTED BODY SHAMPOO</v>
          </cell>
        </row>
        <row r="462">
          <cell r="A462" t="str">
            <v>088785</v>
          </cell>
          <cell r="D462" t="str">
            <v>Zep MELON-SCENTED BODY SHAMPOO</v>
          </cell>
        </row>
        <row r="463">
          <cell r="A463" t="str">
            <v>089001</v>
          </cell>
          <cell r="D463" t="str">
            <v>Zep CHERRY PUNCH</v>
          </cell>
        </row>
        <row r="464">
          <cell r="A464" t="str">
            <v>089024</v>
          </cell>
          <cell r="D464" t="str">
            <v>Zep CHERRY PUNCH</v>
          </cell>
        </row>
        <row r="465">
          <cell r="A465" t="str">
            <v>089801</v>
          </cell>
          <cell r="D465" t="str">
            <v>Zep CHERRY CREME</v>
          </cell>
        </row>
        <row r="466">
          <cell r="A466" t="str">
            <v>089811</v>
          </cell>
          <cell r="D466" t="str">
            <v>Zep CHERRY CREME</v>
          </cell>
        </row>
        <row r="467">
          <cell r="A467" t="str">
            <v>090006</v>
          </cell>
          <cell r="D467" t="str">
            <v>Zep ALCOHOL SPRAY SANITIZER</v>
          </cell>
        </row>
        <row r="468">
          <cell r="A468" t="str">
            <v>090024</v>
          </cell>
          <cell r="D468" t="str">
            <v>Zep ALCOHOL SPRAY SANITIZER</v>
          </cell>
        </row>
        <row r="469">
          <cell r="A469" t="str">
            <v>090085</v>
          </cell>
          <cell r="D469" t="str">
            <v>Zep ALCOHOL SPRAY SANITIZER</v>
          </cell>
        </row>
        <row r="470">
          <cell r="A470" t="str">
            <v>090101</v>
          </cell>
          <cell r="D470" t="str">
            <v>Zep FS ANTIMICROBIAL HAND CLEANER</v>
          </cell>
        </row>
        <row r="471">
          <cell r="A471" t="str">
            <v>090111</v>
          </cell>
          <cell r="D471" t="str">
            <v>Zep FS ANTIMICROBIAL HAND CLEANER</v>
          </cell>
        </row>
        <row r="472">
          <cell r="A472" t="str">
            <v>090124</v>
          </cell>
          <cell r="D472" t="str">
            <v>Zep FS ANTIMICROBIAL HAND CLEANER</v>
          </cell>
        </row>
        <row r="473">
          <cell r="A473" t="str">
            <v>090185</v>
          </cell>
          <cell r="D473" t="str">
            <v>Zep FS ANTIMICROBIAL HAND CLEANER</v>
          </cell>
        </row>
        <row r="474">
          <cell r="A474" t="str">
            <v>090401</v>
          </cell>
          <cell r="D474" t="str">
            <v>Zep TRI-FOAM</v>
          </cell>
        </row>
        <row r="475">
          <cell r="A475" t="str">
            <v>090435</v>
          </cell>
          <cell r="D475" t="str">
            <v>Zep TRI-FOAM</v>
          </cell>
        </row>
        <row r="476">
          <cell r="A476" t="str">
            <v>090485</v>
          </cell>
          <cell r="D476" t="str">
            <v>Zep TRI-FOAM</v>
          </cell>
        </row>
        <row r="477">
          <cell r="A477" t="str">
            <v>090601</v>
          </cell>
          <cell r="D477" t="str">
            <v>Zep HANDSTAND INSTANT HAND SANITIZER</v>
          </cell>
        </row>
        <row r="478">
          <cell r="A478" t="str">
            <v>090812</v>
          </cell>
          <cell r="D478" t="str">
            <v>Zep INSTANT HAND SANITIZER</v>
          </cell>
        </row>
        <row r="479">
          <cell r="A479" t="str">
            <v>091224</v>
          </cell>
          <cell r="D479" t="str">
            <v>Zep GRIP</v>
          </cell>
        </row>
        <row r="480">
          <cell r="A480" t="str">
            <v>091424</v>
          </cell>
          <cell r="D480" t="str">
            <v>Zep DELIGHT</v>
          </cell>
        </row>
        <row r="481">
          <cell r="A481" t="str">
            <v>091450</v>
          </cell>
          <cell r="D481" t="str">
            <v>Zep DELIGHT</v>
          </cell>
        </row>
        <row r="482">
          <cell r="A482" t="str">
            <v>091601</v>
          </cell>
          <cell r="D482" t="str">
            <v>Zep HANDSTAND LOTION SOAP</v>
          </cell>
        </row>
        <row r="483">
          <cell r="A483" t="str">
            <v>092001</v>
          </cell>
          <cell r="D483" t="str">
            <v>Zep E-2</v>
          </cell>
        </row>
        <row r="484">
          <cell r="A484" t="str">
            <v>092006</v>
          </cell>
          <cell r="D484" t="str">
            <v>Zep E-2</v>
          </cell>
        </row>
        <row r="485">
          <cell r="A485" t="str">
            <v>092024</v>
          </cell>
          <cell r="D485" t="str">
            <v>Zep E-2</v>
          </cell>
        </row>
        <row r="486">
          <cell r="A486" t="str">
            <v>092050</v>
          </cell>
          <cell r="D486" t="str">
            <v>Zep E-2</v>
          </cell>
        </row>
        <row r="487">
          <cell r="A487" t="str">
            <v>092201</v>
          </cell>
          <cell r="D487" t="str">
            <v>Zep HANDSTAND SHOWER SOAP</v>
          </cell>
        </row>
        <row r="488">
          <cell r="A488" t="str">
            <v>092301</v>
          </cell>
          <cell r="D488" t="str">
            <v>Zep APPLAUD</v>
          </cell>
        </row>
        <row r="489">
          <cell r="A489" t="str">
            <v>092324</v>
          </cell>
          <cell r="D489" t="str">
            <v>Zep APPLAUD</v>
          </cell>
        </row>
        <row r="490">
          <cell r="A490" t="str">
            <v>092385</v>
          </cell>
          <cell r="D490" t="str">
            <v>Zep APPLAUD</v>
          </cell>
        </row>
        <row r="491">
          <cell r="A491" t="str">
            <v>092489</v>
          </cell>
          <cell r="D491" t="str">
            <v>Zep WIPE OUT</v>
          </cell>
        </row>
        <row r="492">
          <cell r="A492" t="str">
            <v>092501</v>
          </cell>
          <cell r="D492" t="str">
            <v>Zep REACH</v>
          </cell>
        </row>
        <row r="493">
          <cell r="A493" t="str">
            <v>092524</v>
          </cell>
          <cell r="D493" t="str">
            <v>Zep REACH</v>
          </cell>
        </row>
        <row r="494">
          <cell r="A494" t="str">
            <v>092550</v>
          </cell>
          <cell r="D494" t="str">
            <v>Zep REACH</v>
          </cell>
        </row>
        <row r="495">
          <cell r="A495" t="str">
            <v>092703</v>
          </cell>
          <cell r="D495" t="str">
            <v>Zep MVP</v>
          </cell>
        </row>
        <row r="496">
          <cell r="A496" t="str">
            <v>092716</v>
          </cell>
          <cell r="D496" t="str">
            <v>Zep MVP</v>
          </cell>
        </row>
        <row r="497">
          <cell r="A497" t="str">
            <v>092724</v>
          </cell>
          <cell r="D497" t="str">
            <v>Zep MVP</v>
          </cell>
        </row>
        <row r="498">
          <cell r="A498" t="str">
            <v>092824</v>
          </cell>
          <cell r="D498" t="str">
            <v xml:space="preserve">ZEPASEPTIC  </v>
          </cell>
        </row>
        <row r="499">
          <cell r="A499" t="str">
            <v>093024</v>
          </cell>
          <cell r="D499" t="str">
            <v>Zep BODY SPA</v>
          </cell>
        </row>
        <row r="500">
          <cell r="A500" t="str">
            <v>093050</v>
          </cell>
          <cell r="D500" t="str">
            <v>Zep BODY SPA</v>
          </cell>
        </row>
        <row r="501">
          <cell r="A501" t="str">
            <v>093601</v>
          </cell>
          <cell r="D501" t="str">
            <v>Zep HANDSTAND ANTIMICROBIAL LOTION SOAP</v>
          </cell>
        </row>
        <row r="502">
          <cell r="A502" t="str">
            <v>093924</v>
          </cell>
          <cell r="D502" t="str">
            <v>Zep ROUND ONE</v>
          </cell>
        </row>
        <row r="503">
          <cell r="A503" t="str">
            <v>094024</v>
          </cell>
          <cell r="D503" t="str">
            <v>Zep FF</v>
          </cell>
        </row>
        <row r="504">
          <cell r="A504" t="str">
            <v>094085</v>
          </cell>
          <cell r="D504" t="str">
            <v>Zep FF</v>
          </cell>
        </row>
        <row r="505">
          <cell r="A505" t="str">
            <v>094401</v>
          </cell>
          <cell r="D505" t="str">
            <v>Zep POWER POWDER</v>
          </cell>
        </row>
        <row r="506">
          <cell r="A506" t="str">
            <v>094411</v>
          </cell>
          <cell r="D506" t="str">
            <v>Zep POWER POWDER</v>
          </cell>
        </row>
        <row r="507">
          <cell r="A507" t="str">
            <v>094442</v>
          </cell>
          <cell r="D507" t="str">
            <v>Zep POWER POWDER</v>
          </cell>
        </row>
        <row r="508">
          <cell r="A508" t="str">
            <v>094704</v>
          </cell>
          <cell r="D508" t="str">
            <v>Zep TRANQUIL MEADOWS</v>
          </cell>
        </row>
        <row r="509">
          <cell r="A509" t="str">
            <v>094709</v>
          </cell>
          <cell r="D509" t="str">
            <v>Zep TRANQUIL MEADOWS</v>
          </cell>
        </row>
        <row r="510">
          <cell r="A510" t="str">
            <v>094724</v>
          </cell>
          <cell r="D510" t="str">
            <v>Zep TRANQUIL MEADOWS</v>
          </cell>
        </row>
        <row r="511">
          <cell r="A511" t="str">
            <v>095024</v>
          </cell>
          <cell r="D511" t="str">
            <v>Zep DOUBLE PLAY</v>
          </cell>
        </row>
        <row r="512">
          <cell r="A512" t="str">
            <v>095124</v>
          </cell>
          <cell r="D512" t="str">
            <v>Zep CHERRY BOMB</v>
          </cell>
        </row>
        <row r="513">
          <cell r="A513" t="str">
            <v>095150</v>
          </cell>
          <cell r="D513" t="str">
            <v>Zep CHERRY BOMB</v>
          </cell>
        </row>
        <row r="514">
          <cell r="A514" t="str">
            <v>095301</v>
          </cell>
          <cell r="D514" t="str">
            <v>Zep PAINTERS PARTNER</v>
          </cell>
        </row>
        <row r="515">
          <cell r="A515" t="str">
            <v>095701</v>
          </cell>
          <cell r="D515" t="str">
            <v>Zep F-10</v>
          </cell>
        </row>
        <row r="516">
          <cell r="A516" t="str">
            <v>095711</v>
          </cell>
          <cell r="D516" t="str">
            <v>Zep F-10</v>
          </cell>
        </row>
        <row r="517">
          <cell r="A517" t="str">
            <v>095733</v>
          </cell>
          <cell r="D517" t="str">
            <v>Zep F-10</v>
          </cell>
        </row>
        <row r="518">
          <cell r="A518" t="str">
            <v>095744</v>
          </cell>
          <cell r="D518" t="str">
            <v>Zep F-10</v>
          </cell>
        </row>
        <row r="519">
          <cell r="A519" t="str">
            <v>095801</v>
          </cell>
          <cell r="D519" t="str">
            <v>Zep VELVET LOTION SOAP</v>
          </cell>
        </row>
        <row r="520">
          <cell r="A520" t="str">
            <v>095811</v>
          </cell>
          <cell r="D520" t="str">
            <v>Zep VELVET LOTION SOAP</v>
          </cell>
        </row>
        <row r="521">
          <cell r="A521" t="str">
            <v>095824</v>
          </cell>
          <cell r="D521" t="str">
            <v>Zep VELVET LOTION SOAP</v>
          </cell>
        </row>
        <row r="522">
          <cell r="A522" t="str">
            <v>095850</v>
          </cell>
          <cell r="D522" t="str">
            <v>Zep VELVET LOTION SOAP</v>
          </cell>
        </row>
        <row r="523">
          <cell r="A523" t="str">
            <v>095885</v>
          </cell>
          <cell r="D523" t="str">
            <v>Zep VELVET LOTION SOAP</v>
          </cell>
        </row>
        <row r="524">
          <cell r="A524" t="str">
            <v>095889</v>
          </cell>
          <cell r="D524" t="str">
            <v>Zep VELVET LOTION SOAP</v>
          </cell>
        </row>
        <row r="525">
          <cell r="A525" t="str">
            <v>096024</v>
          </cell>
          <cell r="D525" t="str">
            <v>Zep TKO</v>
          </cell>
        </row>
        <row r="526">
          <cell r="A526" t="str">
            <v>096050</v>
          </cell>
          <cell r="D526" t="str">
            <v>Zep TKO</v>
          </cell>
        </row>
        <row r="527">
          <cell r="A527" t="str">
            <v>096085</v>
          </cell>
          <cell r="D527" t="str">
            <v>Zep TKO</v>
          </cell>
        </row>
        <row r="528">
          <cell r="A528" t="str">
            <v>096201</v>
          </cell>
          <cell r="D528" t="str">
            <v>Zep GLOVE</v>
          </cell>
        </row>
        <row r="529">
          <cell r="A529" t="str">
            <v>096216</v>
          </cell>
          <cell r="D529" t="str">
            <v>Zep GLOVE</v>
          </cell>
        </row>
        <row r="530">
          <cell r="A530" t="str">
            <v>097224</v>
          </cell>
          <cell r="D530" t="str">
            <v>Zep GOLD TOUCH</v>
          </cell>
        </row>
        <row r="531">
          <cell r="A531" t="str">
            <v>097250</v>
          </cell>
          <cell r="D531" t="str">
            <v>Zep GOLD TOUCH</v>
          </cell>
        </row>
        <row r="532">
          <cell r="A532" t="str">
            <v>097501</v>
          </cell>
          <cell r="D532" t="str">
            <v>Zep HEAD-TO-TOE</v>
          </cell>
        </row>
        <row r="533">
          <cell r="A533" t="str">
            <v>097506</v>
          </cell>
          <cell r="D533" t="str">
            <v>Zep HEAD-TO-TOE</v>
          </cell>
        </row>
        <row r="534">
          <cell r="A534" t="str">
            <v>097524</v>
          </cell>
          <cell r="D534" t="str">
            <v>Zep HEAD-TO-TOE</v>
          </cell>
        </row>
        <row r="535">
          <cell r="A535" t="str">
            <v>097550</v>
          </cell>
          <cell r="D535" t="str">
            <v>Zep HEAD-TO-TOE</v>
          </cell>
        </row>
        <row r="536">
          <cell r="A536" t="str">
            <v>097906</v>
          </cell>
          <cell r="D536" t="str">
            <v>Zep V.I.P.</v>
          </cell>
        </row>
        <row r="537">
          <cell r="A537" t="str">
            <v>097911</v>
          </cell>
          <cell r="D537" t="str">
            <v>Zep V.I.P.</v>
          </cell>
        </row>
        <row r="538">
          <cell r="A538" t="str">
            <v>099124</v>
          </cell>
          <cell r="D538" t="str">
            <v>Zep ORIGINAL ORANGE</v>
          </cell>
        </row>
        <row r="539">
          <cell r="A539" t="str">
            <v>099150</v>
          </cell>
          <cell r="D539" t="str">
            <v>Zep ORIGINAL ORANGE</v>
          </cell>
        </row>
        <row r="540">
          <cell r="A540" t="str">
            <v>099411</v>
          </cell>
          <cell r="D540" t="str">
            <v>Zep FOAMING E-2 HAND CLEANER</v>
          </cell>
        </row>
        <row r="541">
          <cell r="A541" t="str">
            <v>099416</v>
          </cell>
          <cell r="D541" t="str">
            <v>Zep FOAMING E-2 HAND CLEANER</v>
          </cell>
        </row>
        <row r="542">
          <cell r="A542" t="str">
            <v>099611</v>
          </cell>
          <cell r="D542" t="str">
            <v>Zep FOAMING FS ANTIMICROBIAL HAND CLEANER</v>
          </cell>
        </row>
        <row r="543">
          <cell r="A543" t="str">
            <v>099616</v>
          </cell>
          <cell r="D543" t="str">
            <v>Zep FOAMING FS ANTIMICROBIAL HAND CLEANER</v>
          </cell>
        </row>
        <row r="544">
          <cell r="A544" t="str">
            <v>099706</v>
          </cell>
          <cell r="D544" t="str">
            <v>Zep MORNING SNOW</v>
          </cell>
        </row>
        <row r="545">
          <cell r="A545" t="str">
            <v>099901</v>
          </cell>
          <cell r="D545" t="str">
            <v>Zep ACCLAIM</v>
          </cell>
        </row>
        <row r="546">
          <cell r="A546" t="str">
            <v>099911</v>
          </cell>
          <cell r="D546" t="str">
            <v>Zep ACCLAIM</v>
          </cell>
        </row>
        <row r="547">
          <cell r="A547" t="str">
            <v>099916</v>
          </cell>
          <cell r="D547" t="str">
            <v>Zep ACCLAIM</v>
          </cell>
        </row>
        <row r="548">
          <cell r="A548" t="str">
            <v>099924</v>
          </cell>
          <cell r="D548" t="str">
            <v>Zep ACCLAIM</v>
          </cell>
        </row>
        <row r="549">
          <cell r="A549" t="str">
            <v>100001</v>
          </cell>
          <cell r="D549" t="str">
            <v>Zep CLEAN EMS</v>
          </cell>
        </row>
        <row r="550">
          <cell r="A550" t="str">
            <v>100111</v>
          </cell>
          <cell r="D550" t="str">
            <v>Zep SUN BURST</v>
          </cell>
        </row>
        <row r="551">
          <cell r="A551" t="str">
            <v>100150</v>
          </cell>
          <cell r="D551" t="str">
            <v>Zep SUN BURST</v>
          </cell>
        </row>
        <row r="552">
          <cell r="A552" t="str">
            <v>101001</v>
          </cell>
          <cell r="D552" t="str">
            <v>Zep VUE - R.T.U.</v>
          </cell>
        </row>
        <row r="553">
          <cell r="A553" t="str">
            <v>101024</v>
          </cell>
          <cell r="D553" t="str">
            <v>Zep VUE - R.T.U.</v>
          </cell>
        </row>
        <row r="554">
          <cell r="A554" t="str">
            <v>101085</v>
          </cell>
          <cell r="D554" t="str">
            <v>Zep VUE - R.T.U.</v>
          </cell>
        </row>
        <row r="555">
          <cell r="A555" t="str">
            <v>101111</v>
          </cell>
          <cell r="D555" t="str">
            <v>Zep GARDEN WALK</v>
          </cell>
        </row>
        <row r="556">
          <cell r="A556" t="str">
            <v>101185</v>
          </cell>
          <cell r="D556" t="str">
            <v>Zep GARDEN WALK</v>
          </cell>
        </row>
        <row r="557">
          <cell r="A557" t="str">
            <v>101401</v>
          </cell>
          <cell r="D557" t="str">
            <v>Zep ALCOHOL FOAM SAN</v>
          </cell>
        </row>
        <row r="558">
          <cell r="A558" t="str">
            <v>101406</v>
          </cell>
          <cell r="D558" t="str">
            <v>Zep ALCOHOL FOAM SAN</v>
          </cell>
        </row>
        <row r="559">
          <cell r="A559" t="str">
            <v>101424</v>
          </cell>
          <cell r="D559" t="str">
            <v>Zep ALCOHOL FOAM SAN</v>
          </cell>
        </row>
        <row r="560">
          <cell r="A560" t="str">
            <v>102101</v>
          </cell>
          <cell r="D560" t="str">
            <v>Zep SPRALUSTER</v>
          </cell>
        </row>
        <row r="561">
          <cell r="A561" t="str">
            <v>102324</v>
          </cell>
          <cell r="D561" t="str">
            <v>Zep TACKLE</v>
          </cell>
        </row>
        <row r="562">
          <cell r="A562" t="str">
            <v>102335</v>
          </cell>
          <cell r="D562" t="str">
            <v>Zep TACKLE</v>
          </cell>
        </row>
        <row r="563">
          <cell r="A563" t="str">
            <v>102385</v>
          </cell>
          <cell r="D563" t="str">
            <v>Zep TACKLE</v>
          </cell>
        </row>
        <row r="564">
          <cell r="A564" t="str">
            <v>103501</v>
          </cell>
          <cell r="D564" t="str">
            <v>Zep HEAVY DUTY OVEN CLEANER DEGREASER</v>
          </cell>
        </row>
        <row r="565">
          <cell r="A565" t="str">
            <v>103623</v>
          </cell>
          <cell r="D565" t="str">
            <v>Zep GREEN LINK CONCENTRATED GLASS CLEANER</v>
          </cell>
        </row>
        <row r="566">
          <cell r="A566" t="str">
            <v>103649</v>
          </cell>
          <cell r="D566" t="str">
            <v>Zep GREEN LINK CONCENTRATED GLASS CLEANER</v>
          </cell>
        </row>
        <row r="567">
          <cell r="A567" t="str">
            <v>103658</v>
          </cell>
          <cell r="D567" t="str">
            <v>Zep GREEN LINK CONCENTRATED GLASS CLEANER</v>
          </cell>
        </row>
        <row r="568">
          <cell r="A568" t="str">
            <v>103659</v>
          </cell>
          <cell r="D568" t="str">
            <v>Zep GREEN LINK CONCENTRATED GLASS CLEANER</v>
          </cell>
        </row>
        <row r="569">
          <cell r="A569" t="str">
            <v>103801</v>
          </cell>
          <cell r="D569" t="str">
            <v>ZEP-O-BRITE</v>
          </cell>
        </row>
        <row r="570">
          <cell r="A570" t="str">
            <v>103834</v>
          </cell>
          <cell r="D570" t="str">
            <v>ZEP-O-BRITE</v>
          </cell>
        </row>
        <row r="571">
          <cell r="A571" t="str">
            <v>104124</v>
          </cell>
          <cell r="D571" t="str">
            <v>Zep CHOICE</v>
          </cell>
        </row>
        <row r="572">
          <cell r="A572" t="str">
            <v>104135</v>
          </cell>
          <cell r="D572" t="str">
            <v>Zep CHOICE</v>
          </cell>
        </row>
        <row r="573">
          <cell r="A573" t="str">
            <v>104601</v>
          </cell>
          <cell r="D573" t="str">
            <v>Zep TILE AND GROUT CLEANER</v>
          </cell>
        </row>
        <row r="574">
          <cell r="A574" t="str">
            <v>104650</v>
          </cell>
          <cell r="D574" t="str">
            <v>Zep TILE AND GROUT CLEANER</v>
          </cell>
        </row>
        <row r="575">
          <cell r="A575" t="str">
            <v>104801</v>
          </cell>
          <cell r="D575" t="str">
            <v>Zep OVEN BRITE</v>
          </cell>
        </row>
        <row r="576">
          <cell r="A576" t="str">
            <v>104824</v>
          </cell>
          <cell r="D576" t="str">
            <v>Zep OVEN BRITE</v>
          </cell>
        </row>
        <row r="577">
          <cell r="A577" t="str">
            <v>104835</v>
          </cell>
          <cell r="D577" t="str">
            <v>Zep OVEN BRITE</v>
          </cell>
        </row>
        <row r="578">
          <cell r="A578" t="str">
            <v>104850</v>
          </cell>
          <cell r="D578" t="str">
            <v>Zep OVEN BRITE</v>
          </cell>
        </row>
        <row r="579">
          <cell r="A579" t="str">
            <v>104885</v>
          </cell>
          <cell r="D579" t="str">
            <v>Zep OVEN BRITE</v>
          </cell>
        </row>
        <row r="580">
          <cell r="A580" t="str">
            <v>104889</v>
          </cell>
          <cell r="D580" t="str">
            <v>Zep OVEN BRITE</v>
          </cell>
        </row>
        <row r="581">
          <cell r="A581" t="str">
            <v>104935</v>
          </cell>
          <cell r="D581" t="str">
            <v>Zep ANTI-RUST</v>
          </cell>
        </row>
        <row r="582">
          <cell r="A582" t="str">
            <v>104985</v>
          </cell>
          <cell r="D582" t="str">
            <v>Zep ANTI-RUST</v>
          </cell>
        </row>
        <row r="583">
          <cell r="A583" t="str">
            <v>104989</v>
          </cell>
          <cell r="D583" t="str">
            <v>Zep ANTI-RUST</v>
          </cell>
        </row>
        <row r="584">
          <cell r="A584" t="str">
            <v>105201</v>
          </cell>
          <cell r="D584" t="str">
            <v>Zep CONCENTRATED GLASS CLEANER</v>
          </cell>
        </row>
        <row r="585">
          <cell r="A585" t="str">
            <v>105225</v>
          </cell>
          <cell r="D585" t="str">
            <v>Zep CONCENTRATED GLASS CLEANER</v>
          </cell>
        </row>
        <row r="586">
          <cell r="A586" t="str">
            <v>105235</v>
          </cell>
          <cell r="D586" t="str">
            <v>Zep CONCENTRATED GLASS CLEANER</v>
          </cell>
        </row>
        <row r="587">
          <cell r="A587" t="str">
            <v>105252</v>
          </cell>
          <cell r="D587" t="str">
            <v>Zep CONCENTRATED GLASS CLEANER</v>
          </cell>
        </row>
        <row r="588">
          <cell r="A588" t="str">
            <v>105285</v>
          </cell>
          <cell r="D588" t="str">
            <v>Zep CONCENTRATED GLASS CLEANER</v>
          </cell>
        </row>
        <row r="589">
          <cell r="A589" t="str">
            <v>105289</v>
          </cell>
          <cell r="D589" t="str">
            <v>Zep CONCENTRATED GLASS CLEANER</v>
          </cell>
        </row>
        <row r="590">
          <cell r="A590" t="str">
            <v>105635</v>
          </cell>
          <cell r="D590" t="str">
            <v>Zep AIRCRAFT CLEANER II</v>
          </cell>
        </row>
        <row r="591">
          <cell r="A591" t="str">
            <v>105650</v>
          </cell>
          <cell r="D591" t="str">
            <v>Zep AIRCRAFT CLEANER II</v>
          </cell>
        </row>
        <row r="592">
          <cell r="A592" t="str">
            <v>105685</v>
          </cell>
          <cell r="D592" t="str">
            <v>Zep AIRCRAFT CLEANER II</v>
          </cell>
        </row>
        <row r="593">
          <cell r="A593" t="str">
            <v>105809</v>
          </cell>
          <cell r="D593" t="str">
            <v>Zep KITCHEN SURFACE SANITIZER</v>
          </cell>
        </row>
        <row r="594">
          <cell r="A594" t="str">
            <v>105839</v>
          </cell>
          <cell r="D594" t="str">
            <v>Zep KITCHEN SURFACE SANITIZER</v>
          </cell>
        </row>
        <row r="595">
          <cell r="A595" t="str">
            <v>106285</v>
          </cell>
          <cell r="D595" t="str">
            <v>Zep ALUME-E</v>
          </cell>
        </row>
        <row r="596">
          <cell r="A596" t="str">
            <v>106324</v>
          </cell>
          <cell r="D596" t="str">
            <v>ZEP-A-LUME</v>
          </cell>
        </row>
        <row r="597">
          <cell r="A597" t="str">
            <v>106335</v>
          </cell>
          <cell r="D597" t="str">
            <v>ZEP-A-LUME</v>
          </cell>
        </row>
        <row r="598">
          <cell r="A598" t="str">
            <v>106350</v>
          </cell>
          <cell r="D598" t="str">
            <v>ZEP-A-LUME</v>
          </cell>
        </row>
        <row r="599">
          <cell r="A599" t="str">
            <v>106385</v>
          </cell>
          <cell r="D599" t="str">
            <v>ZEP-A-LUME</v>
          </cell>
        </row>
        <row r="600">
          <cell r="A600" t="str">
            <v>106601</v>
          </cell>
          <cell r="D600" t="str">
            <v>Zep BESTUFF</v>
          </cell>
        </row>
        <row r="601">
          <cell r="A601" t="str">
            <v>106935</v>
          </cell>
          <cell r="D601" t="str">
            <v>Zep ASPHALT AND TAR REMOVER</v>
          </cell>
        </row>
        <row r="602">
          <cell r="A602" t="str">
            <v>106985</v>
          </cell>
          <cell r="D602" t="str">
            <v>Zep ASPHALT AND TAR REMOVER</v>
          </cell>
        </row>
        <row r="603">
          <cell r="A603" t="str">
            <v>107035</v>
          </cell>
          <cell r="D603" t="str">
            <v>Zep SOLO</v>
          </cell>
        </row>
        <row r="604">
          <cell r="A604" t="str">
            <v>107085</v>
          </cell>
          <cell r="D604" t="str">
            <v>Zep SOLO</v>
          </cell>
        </row>
        <row r="605">
          <cell r="A605" t="str">
            <v>107124</v>
          </cell>
          <cell r="D605" t="str">
            <v>Zep STRIP-EASE</v>
          </cell>
        </row>
        <row r="606">
          <cell r="A606" t="str">
            <v>107135</v>
          </cell>
          <cell r="D606" t="str">
            <v>Zep STRIP-EASE</v>
          </cell>
        </row>
        <row r="607">
          <cell r="A607" t="str">
            <v>107185</v>
          </cell>
          <cell r="D607" t="str">
            <v>Zep STRIP-EASE</v>
          </cell>
        </row>
        <row r="608">
          <cell r="A608" t="str">
            <v>107235</v>
          </cell>
          <cell r="D608" t="str">
            <v>Zep SEAL 25</v>
          </cell>
        </row>
        <row r="609">
          <cell r="A609" t="str">
            <v>107285</v>
          </cell>
          <cell r="D609" t="str">
            <v>Zep SEAL 25</v>
          </cell>
        </row>
        <row r="610">
          <cell r="A610" t="str">
            <v>108235</v>
          </cell>
          <cell r="D610" t="str">
            <v>Zep ASPHALT RELEASE AGENT - FREEZE-FREE</v>
          </cell>
        </row>
        <row r="611">
          <cell r="A611" t="str">
            <v>108285</v>
          </cell>
          <cell r="D611" t="str">
            <v>Zep ASPHALT RELEASE AGENT - FREEZE-FREE</v>
          </cell>
        </row>
        <row r="612">
          <cell r="A612" t="str">
            <v>108289</v>
          </cell>
          <cell r="D612" t="str">
            <v>Zep ASPHALT RELEASE AGENT - FREEZE-FREE</v>
          </cell>
        </row>
        <row r="613">
          <cell r="A613" t="str">
            <v>108335</v>
          </cell>
          <cell r="D613" t="str">
            <v>Zep ASPHALT RELEASE AGENT F.A.</v>
          </cell>
        </row>
        <row r="614">
          <cell r="A614" t="str">
            <v>108385</v>
          </cell>
          <cell r="D614" t="str">
            <v>Zep ASPHALT RELEASE AGENT F.A.</v>
          </cell>
        </row>
        <row r="615">
          <cell r="A615" t="str">
            <v>108389</v>
          </cell>
          <cell r="D615" t="str">
            <v>Zep ASPHALT RELEASE AGENT F.A.</v>
          </cell>
        </row>
        <row r="616">
          <cell r="A616" t="str">
            <v>109324</v>
          </cell>
          <cell r="D616" t="str">
            <v>Zep FORMULA 6556</v>
          </cell>
        </row>
        <row r="617">
          <cell r="A617" t="str">
            <v>109385</v>
          </cell>
          <cell r="D617" t="str">
            <v>Zep FORMULA 6556</v>
          </cell>
        </row>
        <row r="618">
          <cell r="A618" t="str">
            <v>109389</v>
          </cell>
          <cell r="D618" t="str">
            <v>Zep FORMULA 6556</v>
          </cell>
        </row>
        <row r="619">
          <cell r="A619" t="str">
            <v>109424</v>
          </cell>
          <cell r="D619" t="str">
            <v>Zep TOP SOLV</v>
          </cell>
        </row>
        <row r="620">
          <cell r="A620" t="str">
            <v>109450</v>
          </cell>
          <cell r="D620" t="str">
            <v>Zep TOP SOLV</v>
          </cell>
        </row>
        <row r="621">
          <cell r="A621" t="str">
            <v>109485</v>
          </cell>
          <cell r="D621" t="str">
            <v>Zep TOP SOLV</v>
          </cell>
        </row>
        <row r="622">
          <cell r="A622" t="str">
            <v>109635</v>
          </cell>
          <cell r="D622" t="str">
            <v>Zep VELOSO</v>
          </cell>
        </row>
        <row r="623">
          <cell r="A623" t="str">
            <v>109650</v>
          </cell>
          <cell r="D623" t="str">
            <v>Zep VELOSO</v>
          </cell>
        </row>
        <row r="624">
          <cell r="A624" t="str">
            <v>109685</v>
          </cell>
          <cell r="D624" t="str">
            <v>Zep VELOSO</v>
          </cell>
        </row>
        <row r="625">
          <cell r="A625" t="str">
            <v>109824</v>
          </cell>
          <cell r="D625" t="str">
            <v>Zep FORMULA 7961</v>
          </cell>
        </row>
        <row r="626">
          <cell r="A626" t="str">
            <v>109835</v>
          </cell>
          <cell r="D626" t="str">
            <v>Zep FORMULA 7961</v>
          </cell>
        </row>
        <row r="627">
          <cell r="A627" t="str">
            <v>109850</v>
          </cell>
          <cell r="D627" t="str">
            <v>Zep FORMULA 7961</v>
          </cell>
        </row>
        <row r="628">
          <cell r="A628" t="str">
            <v>109885</v>
          </cell>
          <cell r="D628" t="str">
            <v>Zep FORMULA 7961</v>
          </cell>
        </row>
        <row r="629">
          <cell r="A629" t="str">
            <v>109889</v>
          </cell>
          <cell r="D629" t="str">
            <v>Zep FORMULA 7961</v>
          </cell>
        </row>
        <row r="630">
          <cell r="A630" t="str">
            <v>111001</v>
          </cell>
          <cell r="D630" t="str">
            <v>Zep HEAVY DUTY FLOOR CLEANER W/FaST</v>
          </cell>
        </row>
        <row r="631">
          <cell r="A631" t="str">
            <v>111324</v>
          </cell>
          <cell r="D631" t="str">
            <v>Zep FORMULA 300</v>
          </cell>
        </row>
        <row r="632">
          <cell r="A632" t="str">
            <v>111385</v>
          </cell>
          <cell r="D632" t="str">
            <v>Zep FORMULA 300</v>
          </cell>
        </row>
        <row r="633">
          <cell r="A633" t="str">
            <v>113311</v>
          </cell>
          <cell r="D633" t="str">
            <v>Zep VANTIO</v>
          </cell>
        </row>
        <row r="634">
          <cell r="A634" t="str">
            <v>113337</v>
          </cell>
          <cell r="D634" t="str">
            <v>Zep VANTIO</v>
          </cell>
        </row>
        <row r="635">
          <cell r="A635" t="str">
            <v>113342</v>
          </cell>
          <cell r="D635" t="str">
            <v>Zep VANTIO</v>
          </cell>
        </row>
        <row r="636">
          <cell r="A636" t="str">
            <v>113380</v>
          </cell>
          <cell r="D636" t="str">
            <v>Zep VANTIO</v>
          </cell>
        </row>
        <row r="637">
          <cell r="A637" t="str">
            <v>113524</v>
          </cell>
          <cell r="D637" t="str">
            <v>Zep METRO FRESH</v>
          </cell>
        </row>
        <row r="638">
          <cell r="A638" t="str">
            <v>113585</v>
          </cell>
          <cell r="D638" t="str">
            <v>Zep METRO FRESH</v>
          </cell>
        </row>
        <row r="639">
          <cell r="A639" t="str">
            <v>113724</v>
          </cell>
          <cell r="D639" t="str">
            <v>Zep ZARATHON</v>
          </cell>
        </row>
        <row r="640">
          <cell r="A640" t="str">
            <v>113735</v>
          </cell>
          <cell r="D640" t="str">
            <v>Zep ZARATHON</v>
          </cell>
        </row>
        <row r="641">
          <cell r="A641" t="str">
            <v>113785</v>
          </cell>
          <cell r="D641" t="str">
            <v>Zep ZARATHON</v>
          </cell>
        </row>
        <row r="642">
          <cell r="A642" t="str">
            <v>115633</v>
          </cell>
          <cell r="D642" t="str">
            <v>Zep CHLOR 2</v>
          </cell>
        </row>
        <row r="643">
          <cell r="A643" t="str">
            <v>115680</v>
          </cell>
          <cell r="D643" t="str">
            <v>Zep CHLOR 2</v>
          </cell>
        </row>
        <row r="644">
          <cell r="A644" t="str">
            <v>115750</v>
          </cell>
          <cell r="D644" t="str">
            <v>Zep FS CHLOR-5</v>
          </cell>
        </row>
        <row r="645">
          <cell r="A645" t="str">
            <v>115780</v>
          </cell>
          <cell r="D645" t="str">
            <v>Zep FS CHLOR-5</v>
          </cell>
        </row>
        <row r="646">
          <cell r="A646" t="str">
            <v>116035</v>
          </cell>
          <cell r="D646" t="str">
            <v>Zep FS FOAMING SMOKEHOUSE CLEANER</v>
          </cell>
        </row>
        <row r="647">
          <cell r="A647" t="str">
            <v>116085</v>
          </cell>
          <cell r="D647" t="str">
            <v>Zep FS FOAMING SMOKEHOUSE CLEANER</v>
          </cell>
        </row>
        <row r="648">
          <cell r="A648" t="str">
            <v>117001</v>
          </cell>
          <cell r="D648" t="str">
            <v>Zep GREEN-LINK RTU GLASS CLEANER</v>
          </cell>
        </row>
        <row r="649">
          <cell r="A649" t="str">
            <v>117801</v>
          </cell>
          <cell r="D649" t="str">
            <v>ZepCOREX</v>
          </cell>
        </row>
        <row r="650">
          <cell r="A650" t="str">
            <v>117835</v>
          </cell>
          <cell r="D650" t="str">
            <v>ZepCOREX</v>
          </cell>
        </row>
        <row r="651">
          <cell r="A651" t="str">
            <v>117850</v>
          </cell>
          <cell r="D651" t="str">
            <v>ZepCOREX</v>
          </cell>
        </row>
        <row r="652">
          <cell r="A652" t="str">
            <v>117885</v>
          </cell>
          <cell r="D652" t="str">
            <v>ZepCOREX</v>
          </cell>
        </row>
        <row r="653">
          <cell r="A653" t="str">
            <v>118001</v>
          </cell>
          <cell r="D653" t="str">
            <v>Zep VETO II</v>
          </cell>
        </row>
        <row r="654">
          <cell r="A654" t="str">
            <v>118085</v>
          </cell>
          <cell r="D654" t="str">
            <v>Zep VETO II</v>
          </cell>
        </row>
        <row r="655">
          <cell r="A655" t="str">
            <v>119709</v>
          </cell>
          <cell r="D655" t="str">
            <v>Zep BOWL SHINE II</v>
          </cell>
        </row>
        <row r="656">
          <cell r="A656" t="str">
            <v>120324</v>
          </cell>
          <cell r="D656" t="str">
            <v>Zep FORMULA 448</v>
          </cell>
        </row>
        <row r="657">
          <cell r="A657" t="str">
            <v>120385</v>
          </cell>
          <cell r="D657" t="str">
            <v>Zep FORMULA 448</v>
          </cell>
        </row>
        <row r="658">
          <cell r="A658" t="str">
            <v>120401</v>
          </cell>
          <cell r="D658" t="str">
            <v>Zep BOWL SHINE NABC</v>
          </cell>
        </row>
        <row r="659">
          <cell r="A659" t="str">
            <v>121201</v>
          </cell>
          <cell r="D659" t="str">
            <v>Zep FS RTU-D2 SURFACE SANITIZER</v>
          </cell>
        </row>
        <row r="660">
          <cell r="A660" t="str">
            <v>121235</v>
          </cell>
          <cell r="D660" t="str">
            <v>Zep FS RTU-D2 SURFACE SANITIZER</v>
          </cell>
        </row>
        <row r="661">
          <cell r="A661" t="str">
            <v>121524</v>
          </cell>
          <cell r="D661" t="str">
            <v>Zep TRITON</v>
          </cell>
        </row>
        <row r="662">
          <cell r="A662" t="str">
            <v>121550</v>
          </cell>
          <cell r="D662" t="str">
            <v>Zep TRITON</v>
          </cell>
        </row>
        <row r="663">
          <cell r="A663" t="str">
            <v>124516</v>
          </cell>
          <cell r="D663" t="str">
            <v>Zep FOAM HANDWASH-FUZION LINE</v>
          </cell>
        </row>
        <row r="664">
          <cell r="A664" t="str">
            <v>124524</v>
          </cell>
          <cell r="D664" t="str">
            <v>Zep FOAM HANDWASH-FUZION LINE</v>
          </cell>
        </row>
        <row r="665">
          <cell r="A665" t="str">
            <v>124616</v>
          </cell>
          <cell r="D665" t="str">
            <v>Zep INSTANT HAND SANITIZER GEL-FUZION LINE</v>
          </cell>
        </row>
        <row r="666">
          <cell r="A666" t="str">
            <v>124816</v>
          </cell>
          <cell r="D666" t="str">
            <v>Zep NON ALCOHOL FOAM SANITIZER-FUZION LINE</v>
          </cell>
        </row>
        <row r="667">
          <cell r="A667" t="str">
            <v>124923</v>
          </cell>
          <cell r="D667" t="str">
            <v>Zep GREEN LINK MULTI-CLEAN GREEN</v>
          </cell>
        </row>
        <row r="668">
          <cell r="A668" t="str">
            <v>124939</v>
          </cell>
          <cell r="D668" t="str">
            <v>Zep GREEN LINK MULTI-CLEAN GREEN</v>
          </cell>
        </row>
        <row r="669">
          <cell r="A669" t="str">
            <v>124949</v>
          </cell>
          <cell r="D669" t="str">
            <v>Zep GREEN LINK MULTI-CLEAN GREEN</v>
          </cell>
        </row>
        <row r="670">
          <cell r="A670" t="str">
            <v>124958</v>
          </cell>
          <cell r="D670" t="str">
            <v>Zep GREEN LINK MULTI-CLEAN GREEN</v>
          </cell>
        </row>
        <row r="671">
          <cell r="A671" t="str">
            <v>124959</v>
          </cell>
          <cell r="D671" t="str">
            <v>Zep GREEN LINK MULTI-CLEAN GREEN</v>
          </cell>
        </row>
        <row r="672">
          <cell r="A672" t="str">
            <v>124986</v>
          </cell>
          <cell r="D672" t="str">
            <v>Zep GREEN LINK MULTI-CLEAN GREEN</v>
          </cell>
        </row>
        <row r="673">
          <cell r="A673" t="str">
            <v>124989</v>
          </cell>
          <cell r="D673" t="str">
            <v>Zep GREEN LINK MULTI-CLEAN GREEN</v>
          </cell>
        </row>
        <row r="674">
          <cell r="A674" t="str">
            <v>124991</v>
          </cell>
          <cell r="D674" t="str">
            <v>Zep GREEN LINK MULTI-CLEAN GREEN</v>
          </cell>
        </row>
        <row r="675">
          <cell r="A675" t="str">
            <v>125124</v>
          </cell>
          <cell r="D675" t="str">
            <v>Zep APRIZA 2</v>
          </cell>
        </row>
        <row r="676">
          <cell r="A676" t="str">
            <v>125135</v>
          </cell>
          <cell r="D676" t="str">
            <v>Zep APRIZA 2</v>
          </cell>
        </row>
        <row r="677">
          <cell r="A677" t="str">
            <v>125150</v>
          </cell>
          <cell r="D677" t="str">
            <v>Zep APRIZA 2</v>
          </cell>
        </row>
        <row r="678">
          <cell r="A678" t="str">
            <v>125153</v>
          </cell>
          <cell r="D678" t="str">
            <v>Zep APRIZA 2</v>
          </cell>
        </row>
        <row r="679">
          <cell r="A679" t="str">
            <v>125185</v>
          </cell>
          <cell r="D679" t="str">
            <v>Zep APRIZA 2</v>
          </cell>
        </row>
        <row r="680">
          <cell r="A680" t="str">
            <v>125189</v>
          </cell>
          <cell r="D680" t="str">
            <v>Zep APRIZA 2</v>
          </cell>
        </row>
        <row r="681">
          <cell r="A681" t="str">
            <v>125216</v>
          </cell>
          <cell r="D681" t="str">
            <v>Zep ANTIBACTERIAL FOAMING HAND SOAP-FUZION LINE</v>
          </cell>
        </row>
        <row r="682">
          <cell r="A682" t="str">
            <v>125423</v>
          </cell>
          <cell r="D682" t="str">
            <v>Zep GREEN LINK VERDIZA</v>
          </cell>
        </row>
        <row r="683">
          <cell r="A683" t="str">
            <v>125439</v>
          </cell>
          <cell r="D683" t="str">
            <v>Zep GREEN LINK VERDIZA</v>
          </cell>
        </row>
        <row r="684">
          <cell r="A684" t="str">
            <v>125449</v>
          </cell>
          <cell r="D684" t="str">
            <v>Zep GREEN LINK VERDIZA</v>
          </cell>
        </row>
        <row r="685">
          <cell r="A685" t="str">
            <v>125458</v>
          </cell>
          <cell r="D685" t="str">
            <v>Zep GREEN LINK VERDIZA</v>
          </cell>
        </row>
        <row r="686">
          <cell r="A686" t="str">
            <v>125459</v>
          </cell>
          <cell r="D686" t="str">
            <v>Zep GREEN LINK VERDIZA</v>
          </cell>
        </row>
        <row r="687">
          <cell r="A687" t="str">
            <v>125486</v>
          </cell>
          <cell r="D687" t="str">
            <v>Zep GREEN LINK VERDIZA</v>
          </cell>
        </row>
        <row r="688">
          <cell r="A688" t="str">
            <v>125489</v>
          </cell>
          <cell r="D688" t="str">
            <v>Zep GREEN LINK VERDIZA</v>
          </cell>
        </row>
        <row r="689">
          <cell r="A689" t="str">
            <v>125516</v>
          </cell>
          <cell r="D689" t="str">
            <v>Zep SUDS FOR KIDS-FUZION LINE</v>
          </cell>
        </row>
        <row r="690">
          <cell r="A690" t="str">
            <v>126924</v>
          </cell>
          <cell r="D690" t="str">
            <v>Zep A-ONE</v>
          </cell>
        </row>
        <row r="691">
          <cell r="A691" t="str">
            <v>126935</v>
          </cell>
          <cell r="D691" t="str">
            <v>Zep A-ONE</v>
          </cell>
        </row>
        <row r="692">
          <cell r="A692" t="str">
            <v>126950</v>
          </cell>
          <cell r="D692" t="str">
            <v>Zep A-ONE</v>
          </cell>
        </row>
        <row r="693">
          <cell r="A693" t="str">
            <v>126985</v>
          </cell>
          <cell r="D693" t="str">
            <v>Zep A-ONE</v>
          </cell>
        </row>
        <row r="694">
          <cell r="A694" t="str">
            <v>126989</v>
          </cell>
          <cell r="D694" t="str">
            <v>Zep A-ONE</v>
          </cell>
        </row>
        <row r="695">
          <cell r="A695" t="str">
            <v>127116</v>
          </cell>
          <cell r="D695" t="str">
            <v>Zep E-2 FOAMING SANITIZING HAND SOAP-FUZION LINE</v>
          </cell>
        </row>
        <row r="696">
          <cell r="A696" t="str">
            <v>127216</v>
          </cell>
          <cell r="D696" t="str">
            <v>Zep LOTION HAND SOAP-FUZION LINE</v>
          </cell>
        </row>
        <row r="697">
          <cell r="A697" t="str">
            <v>127325</v>
          </cell>
          <cell r="D697" t="str">
            <v>Zep CERAMIC TILE CLEANER</v>
          </cell>
        </row>
        <row r="698">
          <cell r="A698" t="str">
            <v>127335</v>
          </cell>
          <cell r="D698" t="str">
            <v>Zep CERAMIC TILE CLEANER</v>
          </cell>
        </row>
        <row r="699">
          <cell r="A699" t="str">
            <v>127350</v>
          </cell>
          <cell r="D699" t="str">
            <v>Zep CERAMIC TILE CLEANER</v>
          </cell>
        </row>
        <row r="700">
          <cell r="A700" t="str">
            <v>127352</v>
          </cell>
          <cell r="D700" t="str">
            <v>Zep CERAMIC TILE CLEANER</v>
          </cell>
        </row>
        <row r="701">
          <cell r="A701" t="str">
            <v>127385</v>
          </cell>
          <cell r="D701" t="str">
            <v>Zep CERAMIC TILE CLEANER</v>
          </cell>
        </row>
        <row r="702">
          <cell r="A702" t="str">
            <v>127735</v>
          </cell>
          <cell r="D702" t="str">
            <v>Zep DYNA GREEN 4797</v>
          </cell>
        </row>
        <row r="703">
          <cell r="A703" t="str">
            <v>127750</v>
          </cell>
          <cell r="D703" t="str">
            <v>Zep DYNA GREEN 4797</v>
          </cell>
        </row>
        <row r="704">
          <cell r="A704" t="str">
            <v>127785</v>
          </cell>
          <cell r="D704" t="str">
            <v>Zep DYNA GREEN 4797</v>
          </cell>
        </row>
        <row r="705">
          <cell r="A705" t="str">
            <v>128423</v>
          </cell>
          <cell r="D705" t="str">
            <v>Zep LEMONGRASS EXTRACT-IT PLUS</v>
          </cell>
        </row>
        <row r="706">
          <cell r="A706" t="str">
            <v>128439</v>
          </cell>
          <cell r="D706" t="str">
            <v>Zep LEMONGRASS EXTRACT-IT PLUS</v>
          </cell>
        </row>
        <row r="707">
          <cell r="A707" t="str">
            <v>128486</v>
          </cell>
          <cell r="D707" t="str">
            <v>Zep LEMONGRASS EXTRACT-IT PLUS</v>
          </cell>
        </row>
        <row r="708">
          <cell r="A708" t="str">
            <v>128601</v>
          </cell>
          <cell r="D708" t="str">
            <v>Zep PREP</v>
          </cell>
        </row>
        <row r="709">
          <cell r="A709" t="str">
            <v>128635</v>
          </cell>
          <cell r="D709" t="str">
            <v>Zep PREP</v>
          </cell>
        </row>
        <row r="710">
          <cell r="A710" t="str">
            <v>129424</v>
          </cell>
          <cell r="D710" t="str">
            <v>Zep CARPET ANTIFOAM</v>
          </cell>
        </row>
        <row r="711">
          <cell r="A711" t="str">
            <v>129485</v>
          </cell>
          <cell r="D711" t="str">
            <v>Zep CARPET ANTIFOAM</v>
          </cell>
        </row>
        <row r="712">
          <cell r="A712" t="str">
            <v>129489</v>
          </cell>
          <cell r="D712" t="str">
            <v>Zep CARPET ANTIFOAM</v>
          </cell>
        </row>
        <row r="713">
          <cell r="A713" t="str">
            <v>129624</v>
          </cell>
          <cell r="D713" t="str">
            <v>Zep CARPET 86</v>
          </cell>
        </row>
        <row r="714">
          <cell r="A714" t="str">
            <v>129635</v>
          </cell>
          <cell r="D714" t="str">
            <v>Zep CARPET 86</v>
          </cell>
        </row>
        <row r="715">
          <cell r="A715" t="str">
            <v>129685</v>
          </cell>
          <cell r="D715" t="str">
            <v>Zep CARPET 86</v>
          </cell>
        </row>
        <row r="716">
          <cell r="A716" t="str">
            <v>130002</v>
          </cell>
          <cell r="D716" t="str">
            <v>Zep TABS PLUS</v>
          </cell>
        </row>
        <row r="717">
          <cell r="A717" t="str">
            <v>130012</v>
          </cell>
          <cell r="D717" t="str">
            <v>Zep TABS PLUS</v>
          </cell>
        </row>
        <row r="718">
          <cell r="A718" t="str">
            <v>130135</v>
          </cell>
          <cell r="D718" t="str">
            <v>Zep C-SOLV</v>
          </cell>
        </row>
        <row r="719">
          <cell r="A719" t="str">
            <v>130185</v>
          </cell>
          <cell r="D719" t="str">
            <v>Zep C-SOLV</v>
          </cell>
        </row>
        <row r="720">
          <cell r="A720" t="str">
            <v>131924</v>
          </cell>
          <cell r="D720" t="str">
            <v>Zep ZOFT</v>
          </cell>
        </row>
        <row r="721">
          <cell r="A721" t="str">
            <v>131935</v>
          </cell>
          <cell r="D721" t="str">
            <v>Zep ZOFT</v>
          </cell>
        </row>
        <row r="722">
          <cell r="A722" t="str">
            <v>131950</v>
          </cell>
          <cell r="D722" t="str">
            <v>Zep ZOFT</v>
          </cell>
        </row>
        <row r="723">
          <cell r="A723" t="str">
            <v>131985</v>
          </cell>
          <cell r="D723" t="str">
            <v>Zep ZOFT</v>
          </cell>
        </row>
        <row r="724">
          <cell r="A724" t="str">
            <v>132133</v>
          </cell>
          <cell r="D724" t="str">
            <v>Zep OXIDAR</v>
          </cell>
        </row>
        <row r="725">
          <cell r="A725" t="str">
            <v>132234</v>
          </cell>
          <cell r="D725" t="str">
            <v>Zep AZTECH</v>
          </cell>
        </row>
        <row r="726">
          <cell r="A726" t="str">
            <v>132433</v>
          </cell>
          <cell r="D726" t="str">
            <v>ZEPLIFT</v>
          </cell>
        </row>
        <row r="727">
          <cell r="A727" t="str">
            <v>132442</v>
          </cell>
          <cell r="D727" t="str">
            <v>ZEPLIFT</v>
          </cell>
        </row>
        <row r="728">
          <cell r="A728" t="str">
            <v>132480</v>
          </cell>
          <cell r="D728" t="str">
            <v>ZEPLIFT</v>
          </cell>
        </row>
        <row r="729">
          <cell r="A729" t="str">
            <v>132835</v>
          </cell>
          <cell r="D729" t="str">
            <v>Zep LUBEZE 28 PLUS</v>
          </cell>
        </row>
        <row r="730">
          <cell r="A730" t="str">
            <v>132885</v>
          </cell>
          <cell r="D730" t="str">
            <v>Zep LUBEZE 28 PLUS</v>
          </cell>
        </row>
        <row r="731">
          <cell r="A731" t="str">
            <v>133416</v>
          </cell>
          <cell r="D731" t="str">
            <v>Zep HAIR AND BODY SHAMPOO-FUZION LINE</v>
          </cell>
        </row>
        <row r="732">
          <cell r="A732" t="str">
            <v>133816</v>
          </cell>
          <cell r="D732" t="str">
            <v>Zep FS ANTIMICROBIAL HAND CLEANER-FUZION LINE</v>
          </cell>
        </row>
        <row r="733">
          <cell r="A733" t="str">
            <v>133935</v>
          </cell>
          <cell r="D733" t="str">
            <v>Zep POLY-SHIELD</v>
          </cell>
        </row>
        <row r="734">
          <cell r="A734" t="str">
            <v>135524</v>
          </cell>
          <cell r="D734" t="str">
            <v>Zep WEED DEFEAT II</v>
          </cell>
        </row>
        <row r="735">
          <cell r="A735" t="str">
            <v>135535</v>
          </cell>
          <cell r="D735" t="str">
            <v>Zep WEED DEFEAT II</v>
          </cell>
        </row>
        <row r="736">
          <cell r="A736" t="str">
            <v>135901</v>
          </cell>
          <cell r="D736" t="str">
            <v>Zep AIR AND FABRIC REFRESHER RTU</v>
          </cell>
        </row>
        <row r="737">
          <cell r="A737" t="str">
            <v>136424</v>
          </cell>
          <cell r="D737" t="str">
            <v>Zep FORMULA 777</v>
          </cell>
        </row>
        <row r="738">
          <cell r="A738" t="str">
            <v>136435</v>
          </cell>
          <cell r="D738" t="str">
            <v>Zep FORMULA 777</v>
          </cell>
        </row>
        <row r="739">
          <cell r="A739" t="str">
            <v>136485</v>
          </cell>
          <cell r="D739" t="str">
            <v>Zep FORMULA 777</v>
          </cell>
        </row>
        <row r="740">
          <cell r="A740" t="str">
            <v>136535</v>
          </cell>
          <cell r="D740" t="str">
            <v>Zep IRONCLAD</v>
          </cell>
        </row>
        <row r="741">
          <cell r="A741" t="str">
            <v>136585</v>
          </cell>
          <cell r="D741" t="str">
            <v>Zep IRONCLAD</v>
          </cell>
        </row>
        <row r="742">
          <cell r="A742" t="str">
            <v>136601</v>
          </cell>
          <cell r="D742" t="str">
            <v>ZEPTABS</v>
          </cell>
        </row>
        <row r="743">
          <cell r="A743" t="str">
            <v>136606</v>
          </cell>
          <cell r="D743" t="str">
            <v>ZEPTABS</v>
          </cell>
        </row>
        <row r="744">
          <cell r="A744" t="str">
            <v>137835</v>
          </cell>
          <cell r="D744" t="str">
            <v>Zep LUBEZE DRILL CHILL</v>
          </cell>
        </row>
        <row r="745">
          <cell r="A745" t="str">
            <v>137901</v>
          </cell>
          <cell r="D745" t="str">
            <v>Zep TAB TECH DETERGENT</v>
          </cell>
        </row>
        <row r="746">
          <cell r="A746" t="str">
            <v>138101</v>
          </cell>
          <cell r="D746" t="str">
            <v>Zep TAB TECH S</v>
          </cell>
        </row>
        <row r="747">
          <cell r="A747" t="str">
            <v>138624</v>
          </cell>
          <cell r="D747" t="str">
            <v xml:space="preserve">Zep AIR AND FABRIC REFRESHER </v>
          </cell>
        </row>
        <row r="748">
          <cell r="A748" t="str">
            <v>138985</v>
          </cell>
          <cell r="D748" t="str">
            <v>ZEP-O-CLEAN</v>
          </cell>
        </row>
        <row r="749">
          <cell r="A749" t="str">
            <v>139604</v>
          </cell>
          <cell r="D749" t="str">
            <v>Zep FIVE STAR</v>
          </cell>
        </row>
        <row r="750">
          <cell r="A750" t="str">
            <v>139606</v>
          </cell>
          <cell r="D750" t="str">
            <v>Zep FIVE STAR</v>
          </cell>
        </row>
        <row r="751">
          <cell r="A751" t="str">
            <v>140501</v>
          </cell>
          <cell r="D751" t="str">
            <v>Zep HAND SANITIZER WIPES</v>
          </cell>
        </row>
        <row r="752">
          <cell r="A752" t="str">
            <v>140901</v>
          </cell>
          <cell r="D752" t="str">
            <v>Zep CLEAN EMS CITRUS CLEANER TOWELS</v>
          </cell>
        </row>
        <row r="753">
          <cell r="A753" t="str">
            <v>141001</v>
          </cell>
          <cell r="D753" t="str">
            <v>Zep CLEAN EMS HAND CLEANER TOWELS</v>
          </cell>
        </row>
        <row r="754">
          <cell r="A754" t="str">
            <v>141201</v>
          </cell>
          <cell r="D754" t="str">
            <v>Zep CLEAN EMS GRAFFITI REMOVER TOWELS</v>
          </cell>
        </row>
        <row r="755">
          <cell r="A755" t="str">
            <v>141301</v>
          </cell>
          <cell r="D755" t="str">
            <v>Zep CLEAN EMS DISINFECTANT TOWELS</v>
          </cell>
        </row>
        <row r="756">
          <cell r="A756" t="str">
            <v>141501</v>
          </cell>
          <cell r="D756" t="str">
            <v>Zep STA-A-WAY INSECT REPELLENT TOWELS</v>
          </cell>
        </row>
        <row r="757">
          <cell r="A757" t="str">
            <v>141635</v>
          </cell>
          <cell r="D757" t="str">
            <v>ZEP-O-MINT DEODORANT</v>
          </cell>
        </row>
        <row r="758">
          <cell r="A758" t="str">
            <v>141685</v>
          </cell>
          <cell r="D758" t="str">
            <v>ZEP-O-MINT DEODORANT</v>
          </cell>
        </row>
        <row r="759">
          <cell r="A759" t="str">
            <v>141801</v>
          </cell>
          <cell r="D759" t="str">
            <v>Zep CLEAN EMS UPHOLSTERY AND CARPET SPOTTER TOWELS</v>
          </cell>
        </row>
        <row r="760">
          <cell r="A760" t="str">
            <v>141901</v>
          </cell>
          <cell r="D760" t="str">
            <v>Zep CLEAN EMS STAINLESS STEEL POLISHING TOWELS</v>
          </cell>
        </row>
        <row r="761">
          <cell r="A761" t="str">
            <v>142111</v>
          </cell>
          <cell r="D761" t="str">
            <v>Zep SUNSCREEN TOWELS</v>
          </cell>
        </row>
        <row r="762">
          <cell r="A762" t="str">
            <v>142935</v>
          </cell>
          <cell r="D762" t="str">
            <v>Zep FORMULA 166</v>
          </cell>
        </row>
        <row r="763">
          <cell r="A763" t="str">
            <v>143001</v>
          </cell>
          <cell r="D763" t="str">
            <v>Zep FAST GASKET CLEAR - NEW</v>
          </cell>
        </row>
        <row r="764">
          <cell r="A764" t="str">
            <v>143135</v>
          </cell>
          <cell r="D764" t="str">
            <v>ZEP-O-MIST Dust Mop Treatment</v>
          </cell>
        </row>
        <row r="765">
          <cell r="A765" t="str">
            <v>143201</v>
          </cell>
          <cell r="D765" t="str">
            <v>Zep FAST GASKET RED - NEW</v>
          </cell>
        </row>
        <row r="766">
          <cell r="A766" t="str">
            <v>143301</v>
          </cell>
          <cell r="D766" t="str">
            <v>Zep FAST GASKET BLACK - NEW</v>
          </cell>
        </row>
        <row r="767">
          <cell r="A767" t="str">
            <v>143424</v>
          </cell>
          <cell r="D767" t="str">
            <v>ZEPRESERVE (liquid)</v>
          </cell>
        </row>
        <row r="768">
          <cell r="A768" t="str">
            <v>143435</v>
          </cell>
          <cell r="D768" t="str">
            <v>ZEPRESERVE (liquid)</v>
          </cell>
        </row>
        <row r="769">
          <cell r="A769" t="str">
            <v>143485</v>
          </cell>
          <cell r="D769" t="str">
            <v>ZEPRESERVE (liquid)</v>
          </cell>
        </row>
        <row r="770">
          <cell r="A770" t="str">
            <v>143501</v>
          </cell>
          <cell r="D770" t="str">
            <v>Zep FAST GASKET BLUE - NEW</v>
          </cell>
        </row>
        <row r="771">
          <cell r="A771" t="str">
            <v>143801</v>
          </cell>
          <cell r="D771" t="str">
            <v>Zep FAST GASKET YELLOW</v>
          </cell>
        </row>
        <row r="772">
          <cell r="A772" t="str">
            <v>144301</v>
          </cell>
          <cell r="D772" t="str">
            <v>Zep CLEAN EMS SPIRIT II DISINFECTANT TOWELS</v>
          </cell>
        </row>
        <row r="773">
          <cell r="A773" t="str">
            <v>145616</v>
          </cell>
          <cell r="D773" t="str">
            <v>Zep PROTECT-ALL</v>
          </cell>
        </row>
        <row r="774">
          <cell r="A774" t="str">
            <v>145624</v>
          </cell>
          <cell r="D774" t="str">
            <v>Zep PROTECT-ALL</v>
          </cell>
        </row>
        <row r="775">
          <cell r="A775" t="str">
            <v>145635</v>
          </cell>
          <cell r="D775" t="str">
            <v>Zep PROTECT-ALL</v>
          </cell>
        </row>
        <row r="776">
          <cell r="A776" t="str">
            <v>145650</v>
          </cell>
          <cell r="D776" t="str">
            <v>Zep PROTECT-ALL</v>
          </cell>
        </row>
        <row r="777">
          <cell r="A777" t="str">
            <v>145685</v>
          </cell>
          <cell r="D777" t="str">
            <v>Zep PROTECT-ALL</v>
          </cell>
        </row>
        <row r="778">
          <cell r="A778" t="str">
            <v>145935</v>
          </cell>
          <cell r="D778" t="str">
            <v>ZEPLUBE</v>
          </cell>
        </row>
        <row r="779">
          <cell r="A779" t="str">
            <v>145985</v>
          </cell>
          <cell r="D779" t="str">
            <v>ZEPLUBE</v>
          </cell>
        </row>
        <row r="780">
          <cell r="A780" t="str">
            <v>145989</v>
          </cell>
          <cell r="D780" t="str">
            <v>ZEPLUBE</v>
          </cell>
        </row>
        <row r="781">
          <cell r="A781" t="str">
            <v>146103</v>
          </cell>
          <cell r="D781" t="str">
            <v>Zep QUICK</v>
          </cell>
        </row>
        <row r="782">
          <cell r="A782" t="str">
            <v>146535</v>
          </cell>
          <cell r="D782" t="str">
            <v>Zep VAT NEUTRALIZER</v>
          </cell>
        </row>
        <row r="783">
          <cell r="A783" t="str">
            <v>146824</v>
          </cell>
          <cell r="D783" t="str">
            <v>Zep RUSTARRESTER</v>
          </cell>
        </row>
        <row r="784">
          <cell r="A784" t="str">
            <v>147024</v>
          </cell>
          <cell r="D784" t="str">
            <v>Zep RUST REMOVER</v>
          </cell>
        </row>
        <row r="785">
          <cell r="A785" t="str">
            <v>147085</v>
          </cell>
          <cell r="D785" t="str">
            <v>Zep RUST REMOVER</v>
          </cell>
        </row>
        <row r="786">
          <cell r="A786" t="str">
            <v>147201</v>
          </cell>
          <cell r="D786" t="str">
            <v>Zep MILDEW STAIN REMOVER</v>
          </cell>
        </row>
        <row r="787">
          <cell r="A787" t="str">
            <v>147235</v>
          </cell>
          <cell r="D787" t="str">
            <v>Zep MILDEW STAIN REMOVER</v>
          </cell>
        </row>
        <row r="788">
          <cell r="A788" t="str">
            <v>147935</v>
          </cell>
          <cell r="D788" t="str">
            <v>Zep BLUE PEARL TIRE DRESSING</v>
          </cell>
        </row>
        <row r="789">
          <cell r="A789" t="str">
            <v>147950</v>
          </cell>
          <cell r="D789" t="str">
            <v>Zep BLUE PEARL TIRE DRESSING</v>
          </cell>
        </row>
        <row r="790">
          <cell r="A790" t="str">
            <v>147985</v>
          </cell>
          <cell r="D790" t="str">
            <v>Zep BLUE PEARL TIRE DRESSING</v>
          </cell>
        </row>
        <row r="791">
          <cell r="A791" t="str">
            <v>149433</v>
          </cell>
          <cell r="D791" t="str">
            <v>Zep SUPER D-ICE</v>
          </cell>
        </row>
        <row r="792">
          <cell r="A792" t="str">
            <v>149446</v>
          </cell>
          <cell r="D792" t="str">
            <v>Zep SUPER D-ICE</v>
          </cell>
        </row>
        <row r="793">
          <cell r="A793" t="str">
            <v>149535</v>
          </cell>
          <cell r="D793" t="str">
            <v>Zep LIQUID ICE MELT</v>
          </cell>
        </row>
        <row r="794">
          <cell r="A794" t="str">
            <v>149550</v>
          </cell>
          <cell r="D794" t="str">
            <v>Zep LIQUID ICE MELT</v>
          </cell>
        </row>
        <row r="795">
          <cell r="A795" t="str">
            <v>149585</v>
          </cell>
          <cell r="D795" t="str">
            <v>Zep LIQUID ICE MELT</v>
          </cell>
        </row>
        <row r="796">
          <cell r="A796" t="str">
            <v>150885</v>
          </cell>
          <cell r="D796" t="str">
            <v>Zep LUBEZE SUMP CLEANER WITH RUSTOLEUM ADDITIVES</v>
          </cell>
        </row>
        <row r="797">
          <cell r="A797" t="str">
            <v>151324</v>
          </cell>
          <cell r="D797" t="str">
            <v>Zep PROVISIONS POT AND PAN PLUS</v>
          </cell>
        </row>
        <row r="798">
          <cell r="A798" t="str">
            <v>151335</v>
          </cell>
          <cell r="D798" t="str">
            <v>Zep PROVISIONS POT AND PAN PLUS</v>
          </cell>
        </row>
        <row r="799">
          <cell r="A799" t="str">
            <v>151350</v>
          </cell>
          <cell r="D799" t="str">
            <v>Zep PROVISIONS POT AND PAN PLUS</v>
          </cell>
        </row>
        <row r="800">
          <cell r="A800" t="str">
            <v>151385</v>
          </cell>
          <cell r="D800" t="str">
            <v>Zep PROVISIONS POT AND PAN PLUS</v>
          </cell>
        </row>
        <row r="801">
          <cell r="A801" t="str">
            <v>151389</v>
          </cell>
          <cell r="D801" t="str">
            <v>Zep PROVISIONS POT AND PAN PLUS</v>
          </cell>
        </row>
        <row r="802">
          <cell r="A802" t="str">
            <v>151701</v>
          </cell>
          <cell r="D802" t="str">
            <v>Zep PROVISIONS POT AND PAN PREMIUM</v>
          </cell>
        </row>
        <row r="803">
          <cell r="A803" t="str">
            <v>151721</v>
          </cell>
          <cell r="D803" t="str">
            <v>Zep PROVISIONS POT AND PAN PREMIUM</v>
          </cell>
        </row>
        <row r="804">
          <cell r="A804" t="str">
            <v>151724</v>
          </cell>
          <cell r="D804" t="str">
            <v>Zep PROVISIONS POT AND PAN PREMIUM</v>
          </cell>
        </row>
        <row r="805">
          <cell r="A805" t="str">
            <v>151735</v>
          </cell>
          <cell r="D805" t="str">
            <v>Zep PROVISIONS POT AND PAN PREMIUM</v>
          </cell>
        </row>
        <row r="806">
          <cell r="A806" t="str">
            <v>151824</v>
          </cell>
          <cell r="D806" t="str">
            <v>Zep PROVISIONS WAREWASH LIQUID DETERGENT</v>
          </cell>
        </row>
        <row r="807">
          <cell r="A807" t="str">
            <v>151835</v>
          </cell>
          <cell r="D807" t="str">
            <v>Zep PROVISIONS WAREWASH LIQUID DETERGENT</v>
          </cell>
        </row>
        <row r="808">
          <cell r="A808" t="str">
            <v>152253</v>
          </cell>
          <cell r="D808" t="str">
            <v>Zep PROVISIONS POT AND PAN PLUS EG</v>
          </cell>
        </row>
        <row r="809">
          <cell r="A809" t="str">
            <v>152616</v>
          </cell>
          <cell r="D809" t="str">
            <v>Zep AIR FAIR JASMINE</v>
          </cell>
        </row>
        <row r="810">
          <cell r="A810" t="str">
            <v>152652</v>
          </cell>
          <cell r="D810" t="str">
            <v>Zep AIR FAIR JASMINE</v>
          </cell>
        </row>
        <row r="811">
          <cell r="A811" t="str">
            <v>152685</v>
          </cell>
          <cell r="D811" t="str">
            <v>Zep AIR FAIR JASMINE</v>
          </cell>
        </row>
        <row r="812">
          <cell r="A812" t="str">
            <v>153024</v>
          </cell>
          <cell r="D812" t="str">
            <v>Zep AIR FAIR BLUE SKY CONCENTRATE</v>
          </cell>
        </row>
        <row r="813">
          <cell r="A813" t="str">
            <v>153052</v>
          </cell>
          <cell r="D813" t="str">
            <v>Zep AIR FAIR BLUE SKY CONCENTRATE</v>
          </cell>
        </row>
        <row r="814">
          <cell r="A814" t="str">
            <v>153085</v>
          </cell>
          <cell r="D814" t="str">
            <v>Zep AIR FAIR BLUE SKY CONCENTRATE</v>
          </cell>
        </row>
        <row r="815">
          <cell r="A815" t="str">
            <v>153535</v>
          </cell>
          <cell r="D815" t="str">
            <v>Zep LUBEZE OMNI</v>
          </cell>
        </row>
        <row r="816">
          <cell r="A816" t="str">
            <v>153585</v>
          </cell>
          <cell r="D816" t="str">
            <v>Zep LUBEZE OMNI</v>
          </cell>
        </row>
        <row r="817">
          <cell r="A817" t="str">
            <v>153735</v>
          </cell>
          <cell r="D817" t="str">
            <v>Zep LUBEZE SYN PLUS</v>
          </cell>
        </row>
        <row r="818">
          <cell r="A818" t="str">
            <v>153750</v>
          </cell>
          <cell r="D818" t="str">
            <v>Zep LUBEZE SYN PLUS</v>
          </cell>
        </row>
        <row r="819">
          <cell r="A819" t="str">
            <v>153785</v>
          </cell>
          <cell r="D819" t="str">
            <v>Zep LUBEZE SYN PLUS</v>
          </cell>
        </row>
        <row r="820">
          <cell r="A820" t="str">
            <v>153835</v>
          </cell>
          <cell r="D820" t="str">
            <v>Zep LUBEZE UNIVERSAL</v>
          </cell>
        </row>
        <row r="821">
          <cell r="A821" t="str">
            <v>153885</v>
          </cell>
          <cell r="D821" t="str">
            <v>Zep LUBEZE UNIVERSAL</v>
          </cell>
        </row>
        <row r="822">
          <cell r="A822" t="str">
            <v>154401</v>
          </cell>
          <cell r="D822" t="str">
            <v>Zep LUBEZE TAPS-IT</v>
          </cell>
        </row>
        <row r="823">
          <cell r="A823" t="str">
            <v>155001</v>
          </cell>
          <cell r="D823" t="str">
            <v>Zep GREEN SLIDE (FLEX LUBE)</v>
          </cell>
        </row>
        <row r="824">
          <cell r="A824" t="str">
            <v>155010</v>
          </cell>
          <cell r="D824" t="str">
            <v>Zep GREEN SLIDE (FLEX LUBE)</v>
          </cell>
        </row>
        <row r="825">
          <cell r="A825" t="str">
            <v>155034</v>
          </cell>
          <cell r="D825" t="str">
            <v>Zep GREEN SLIDE (FLEX LUBE)</v>
          </cell>
        </row>
        <row r="826">
          <cell r="A826" t="str">
            <v>155042</v>
          </cell>
          <cell r="D826" t="str">
            <v>Zep GREEN SLIDE (FLEX LUBE)</v>
          </cell>
        </row>
        <row r="827">
          <cell r="A827" t="str">
            <v>155072</v>
          </cell>
          <cell r="D827" t="str">
            <v>Zep GREEN SLIDE (FLEX LUBE)</v>
          </cell>
        </row>
        <row r="828">
          <cell r="A828" t="str">
            <v>155424</v>
          </cell>
          <cell r="D828" t="str">
            <v>Zep PROVISIONS NO-RINSE SANITIZER</v>
          </cell>
        </row>
        <row r="829">
          <cell r="A829" t="str">
            <v>155435</v>
          </cell>
          <cell r="D829" t="str">
            <v>Zep PROVISIONS NO-RINSE SANITIZER</v>
          </cell>
        </row>
        <row r="830">
          <cell r="A830" t="str">
            <v>155452</v>
          </cell>
          <cell r="D830" t="str">
            <v>Zep PROVISIONS NO-RINSE SANITIZER</v>
          </cell>
        </row>
        <row r="831">
          <cell r="A831" t="str">
            <v>155453</v>
          </cell>
          <cell r="D831" t="str">
            <v>Zep PROVISIONS NO-RINSE SANITIZER</v>
          </cell>
        </row>
        <row r="832">
          <cell r="A832" t="str">
            <v>155485</v>
          </cell>
          <cell r="D832" t="str">
            <v>Zep PROVISIONS NO-RINSE SANITIZER</v>
          </cell>
        </row>
        <row r="833">
          <cell r="A833" t="str">
            <v>155724</v>
          </cell>
          <cell r="D833" t="str">
            <v>Zep PROVISIONS AUTO WAREWASH SANITIZER</v>
          </cell>
        </row>
        <row r="834">
          <cell r="A834" t="str">
            <v>155735</v>
          </cell>
          <cell r="D834" t="str">
            <v>Zep PROVISIONS AUTO WAREWASH SANITIZER</v>
          </cell>
        </row>
        <row r="835">
          <cell r="A835" t="str">
            <v>155824</v>
          </cell>
          <cell r="D835" t="str">
            <v>Zep PROVISIONS AUTO WAREWASH RINSE AID</v>
          </cell>
        </row>
        <row r="836">
          <cell r="A836" t="str">
            <v>155835</v>
          </cell>
          <cell r="D836" t="str">
            <v>Zep PROVISIONS AUTO WAREWASH RINSE AID</v>
          </cell>
        </row>
        <row r="837">
          <cell r="A837" t="str">
            <v>156101</v>
          </cell>
          <cell r="D837" t="str">
            <v>Zep OIL AND GREASE STAIN REMOVER</v>
          </cell>
        </row>
        <row r="838">
          <cell r="A838" t="str">
            <v>156201</v>
          </cell>
          <cell r="D838" t="str">
            <v>Zep COSMETIC STAIN REMOVER</v>
          </cell>
        </row>
        <row r="839">
          <cell r="A839" t="str">
            <v>156301</v>
          </cell>
          <cell r="D839" t="str">
            <v>Zep PROTEIN STAIN REMOVER</v>
          </cell>
        </row>
        <row r="840">
          <cell r="A840" t="str">
            <v>156401</v>
          </cell>
          <cell r="D840" t="str">
            <v>Zep RUST STAIN REMOVER</v>
          </cell>
        </row>
        <row r="841">
          <cell r="A841" t="str">
            <v>156435</v>
          </cell>
          <cell r="D841" t="str">
            <v>Zep RUST STAIN REMOVER</v>
          </cell>
        </row>
        <row r="842">
          <cell r="A842" t="str">
            <v>157901</v>
          </cell>
          <cell r="D842" t="str">
            <v>Zep PROVISIONS LIME AND SCALE REMOVER</v>
          </cell>
        </row>
        <row r="843">
          <cell r="A843" t="str">
            <v>157924</v>
          </cell>
          <cell r="D843" t="str">
            <v>Zep PROVISIONS LIME and SCALE REMOVER</v>
          </cell>
        </row>
        <row r="844">
          <cell r="A844" t="str">
            <v>158385</v>
          </cell>
          <cell r="D844" t="str">
            <v>Zep HIGH-FOAM CONCRETE REMOVER</v>
          </cell>
        </row>
        <row r="845">
          <cell r="A845" t="str">
            <v>158389</v>
          </cell>
          <cell r="D845" t="str">
            <v>Zep HIGH-FOAM CONCRETE REMOVER</v>
          </cell>
        </row>
        <row r="846">
          <cell r="A846" t="str">
            <v>159024</v>
          </cell>
          <cell r="D846" t="str">
            <v>ZEPARKEL</v>
          </cell>
        </row>
        <row r="847">
          <cell r="A847" t="str">
            <v>159035</v>
          </cell>
          <cell r="D847" t="str">
            <v>ZEPARKEL</v>
          </cell>
        </row>
        <row r="848">
          <cell r="A848" t="str">
            <v>159050</v>
          </cell>
          <cell r="D848" t="str">
            <v>ZEPARKEL</v>
          </cell>
        </row>
        <row r="849">
          <cell r="A849" t="str">
            <v>159085</v>
          </cell>
          <cell r="D849" t="str">
            <v>ZEPARKEL</v>
          </cell>
        </row>
        <row r="850">
          <cell r="A850" t="str">
            <v>159337</v>
          </cell>
          <cell r="D850" t="str">
            <v>ZEPCO</v>
          </cell>
        </row>
        <row r="851">
          <cell r="A851" t="str">
            <v>159342</v>
          </cell>
          <cell r="D851" t="str">
            <v>ZEPCO</v>
          </cell>
        </row>
        <row r="852">
          <cell r="A852" t="str">
            <v>160580</v>
          </cell>
          <cell r="D852" t="str">
            <v>ZEPONITE</v>
          </cell>
        </row>
        <row r="853">
          <cell r="A853" t="str">
            <v>160901</v>
          </cell>
          <cell r="D853" t="str">
            <v>ZEPOMATIC</v>
          </cell>
        </row>
        <row r="854">
          <cell r="A854" t="str">
            <v>160933</v>
          </cell>
          <cell r="D854" t="str">
            <v>ZEPOMATIC</v>
          </cell>
        </row>
        <row r="855">
          <cell r="A855" t="str">
            <v>160980</v>
          </cell>
          <cell r="D855" t="str">
            <v>ZEPOMATIC</v>
          </cell>
        </row>
        <row r="856">
          <cell r="A856" t="str">
            <v>162101</v>
          </cell>
          <cell r="D856" t="str">
            <v>Zep AIR FAIR LEMON</v>
          </cell>
        </row>
        <row r="857">
          <cell r="A857" t="str">
            <v>162152</v>
          </cell>
          <cell r="D857" t="str">
            <v>Zep AIR FAIR LEMON</v>
          </cell>
        </row>
        <row r="858">
          <cell r="A858" t="str">
            <v>162185</v>
          </cell>
          <cell r="D858" t="str">
            <v>Zep AIR FAIR LEMON</v>
          </cell>
        </row>
        <row r="859">
          <cell r="A859" t="str">
            <v>162435</v>
          </cell>
          <cell r="D859" t="str">
            <v>Zep PROLIFT</v>
          </cell>
        </row>
        <row r="860">
          <cell r="A860" t="str">
            <v>162450</v>
          </cell>
          <cell r="D860" t="str">
            <v>Zep PROLIFT</v>
          </cell>
        </row>
        <row r="861">
          <cell r="A861" t="str">
            <v>162601</v>
          </cell>
          <cell r="D861" t="str">
            <v>Zep ZEOSPOT</v>
          </cell>
        </row>
        <row r="862">
          <cell r="A862" t="str">
            <v>162735</v>
          </cell>
          <cell r="D862" t="str">
            <v>Zep CHLORAWAY</v>
          </cell>
        </row>
        <row r="863">
          <cell r="A863" t="str">
            <v>164635</v>
          </cell>
          <cell r="D863" t="str">
            <v>Zep PEROSAN</v>
          </cell>
        </row>
        <row r="864">
          <cell r="A864" t="str">
            <v>164685</v>
          </cell>
          <cell r="D864" t="str">
            <v>Zep PEROSAN</v>
          </cell>
        </row>
        <row r="865">
          <cell r="A865" t="str">
            <v>165023</v>
          </cell>
          <cell r="D865" t="str">
            <v>Zep FS STRIKE THREE</v>
          </cell>
        </row>
        <row r="866">
          <cell r="A866" t="str">
            <v>165039</v>
          </cell>
          <cell r="D866" t="str">
            <v>Zep FS STRIKE THREE</v>
          </cell>
        </row>
        <row r="867">
          <cell r="A867" t="str">
            <v>165049</v>
          </cell>
          <cell r="D867" t="str">
            <v>Zep FS STRIKE THREE</v>
          </cell>
        </row>
        <row r="868">
          <cell r="A868" t="str">
            <v>165086</v>
          </cell>
          <cell r="D868" t="str">
            <v>Zep FS STRIKE THREE</v>
          </cell>
        </row>
        <row r="869">
          <cell r="A869" t="str">
            <v>165089</v>
          </cell>
          <cell r="D869" t="str">
            <v>Zep FS STRIKE THREE</v>
          </cell>
        </row>
        <row r="870">
          <cell r="A870" t="str">
            <v>165101</v>
          </cell>
          <cell r="D870" t="str">
            <v>Zep AIR FAIR SMOKESCREEN</v>
          </cell>
        </row>
        <row r="871">
          <cell r="A871" t="str">
            <v>165152</v>
          </cell>
          <cell r="D871" t="str">
            <v>Zep AIR FAIR SMOKESCREEN</v>
          </cell>
        </row>
        <row r="872">
          <cell r="A872" t="str">
            <v>165185</v>
          </cell>
          <cell r="D872" t="str">
            <v>Zep AIR FAIR SMOKESCREEN</v>
          </cell>
        </row>
        <row r="873">
          <cell r="A873" t="str">
            <v>165201</v>
          </cell>
          <cell r="D873" t="str">
            <v>Zep AIR FAIR CINNAMON</v>
          </cell>
        </row>
        <row r="874">
          <cell r="A874" t="str">
            <v>165252</v>
          </cell>
          <cell r="D874" t="str">
            <v>Zep AIR FAIR CINNAMON</v>
          </cell>
        </row>
        <row r="875">
          <cell r="A875" t="str">
            <v>165285</v>
          </cell>
          <cell r="D875" t="str">
            <v>Zep AIR FAIR CINNAMON</v>
          </cell>
        </row>
        <row r="876">
          <cell r="A876" t="str">
            <v>165301</v>
          </cell>
          <cell r="D876" t="str">
            <v>Zep AIR FAIR CONQUER</v>
          </cell>
        </row>
        <row r="877">
          <cell r="A877" t="str">
            <v>165352</v>
          </cell>
          <cell r="D877" t="str">
            <v>Zep AIR FAIR CONQUER</v>
          </cell>
        </row>
        <row r="878">
          <cell r="A878" t="str">
            <v>165385</v>
          </cell>
          <cell r="D878" t="str">
            <v>Zep AIR FAIR CONQUER</v>
          </cell>
        </row>
        <row r="879">
          <cell r="A879" t="str">
            <v>165635</v>
          </cell>
          <cell r="D879" t="str">
            <v>Zep MUD-SLIDE CONCENTRATE</v>
          </cell>
        </row>
        <row r="880">
          <cell r="A880" t="str">
            <v>165650</v>
          </cell>
          <cell r="D880" t="str">
            <v>Zep MUD-SLIDE CONCENTRATE</v>
          </cell>
        </row>
        <row r="881">
          <cell r="A881" t="str">
            <v>165685</v>
          </cell>
          <cell r="D881" t="str">
            <v>Zep MUD-SLIDE CONCENTRATE</v>
          </cell>
        </row>
        <row r="882">
          <cell r="A882" t="str">
            <v>165689</v>
          </cell>
          <cell r="D882" t="str">
            <v>Zep MUD-SLIDE CONCENTRATE</v>
          </cell>
        </row>
        <row r="883">
          <cell r="A883" t="str">
            <v>166035</v>
          </cell>
          <cell r="D883" t="str">
            <v>Zep BIO CONCRETE CLEANER</v>
          </cell>
        </row>
        <row r="884">
          <cell r="A884" t="str">
            <v>166480</v>
          </cell>
          <cell r="D884" t="str">
            <v>Zep FS TROLLEY CLEANER</v>
          </cell>
        </row>
        <row r="885">
          <cell r="A885" t="str">
            <v>166535</v>
          </cell>
          <cell r="D885" t="str">
            <v>Zep FS COOLER AND FREEZER CLEANER</v>
          </cell>
        </row>
        <row r="886">
          <cell r="A886" t="str">
            <v>166823</v>
          </cell>
          <cell r="D886" t="str">
            <v>Zep ODORLESS LIQUID BACTERIAL ADDITIVE (LBA)</v>
          </cell>
        </row>
        <row r="887">
          <cell r="A887" t="str">
            <v>166839</v>
          </cell>
          <cell r="D887" t="str">
            <v>Zep ODORLESS LIQUID BACTERIAL ADDITIVE (LBA)</v>
          </cell>
        </row>
        <row r="888">
          <cell r="A888" t="str">
            <v>166886</v>
          </cell>
          <cell r="D888" t="str">
            <v>Zep ODORLESS LIQUID BACTERIAL ADDITIVE (LBA)</v>
          </cell>
        </row>
        <row r="889">
          <cell r="A889" t="str">
            <v>166935</v>
          </cell>
          <cell r="D889" t="str">
            <v>Zep F.S. C.I.P. CLEANER</v>
          </cell>
        </row>
        <row r="890">
          <cell r="A890" t="str">
            <v>166950</v>
          </cell>
          <cell r="D890" t="str">
            <v>Zep F.S. C.I.P. CLEANER</v>
          </cell>
        </row>
        <row r="891">
          <cell r="A891" t="str">
            <v>166985</v>
          </cell>
          <cell r="D891" t="str">
            <v>Zep F.S. C.I.P. CLEANER</v>
          </cell>
        </row>
        <row r="892">
          <cell r="A892" t="str">
            <v>166989</v>
          </cell>
          <cell r="D892" t="str">
            <v>Zep F.S. C.I.P. CLEANER</v>
          </cell>
        </row>
        <row r="893">
          <cell r="A893" t="str">
            <v>167034</v>
          </cell>
          <cell r="D893" t="str">
            <v>Zep SEWER AID FA</v>
          </cell>
        </row>
        <row r="894">
          <cell r="A894" t="str">
            <v>167580</v>
          </cell>
          <cell r="D894" t="str">
            <v>Zep F.S. FORMULA 41</v>
          </cell>
        </row>
        <row r="895">
          <cell r="A895" t="str">
            <v>167801</v>
          </cell>
          <cell r="D895" t="str">
            <v>Zep DRAIN AID</v>
          </cell>
        </row>
        <row r="896">
          <cell r="A896" t="str">
            <v>167835</v>
          </cell>
          <cell r="D896" t="str">
            <v>Zep DRAIN AID</v>
          </cell>
        </row>
        <row r="897">
          <cell r="A897" t="str">
            <v>167850</v>
          </cell>
          <cell r="D897" t="str">
            <v>Zep DRAIN AID</v>
          </cell>
        </row>
        <row r="898">
          <cell r="A898" t="str">
            <v>167885</v>
          </cell>
          <cell r="D898" t="str">
            <v>Zep DRAIN AID</v>
          </cell>
        </row>
        <row r="899">
          <cell r="A899" t="str">
            <v>167939</v>
          </cell>
          <cell r="D899" t="str">
            <v>Zep LBA</v>
          </cell>
        </row>
        <row r="900">
          <cell r="A900" t="str">
            <v>168209</v>
          </cell>
          <cell r="D900" t="str">
            <v>ZEP-O-ZYME</v>
          </cell>
        </row>
        <row r="901">
          <cell r="A901" t="str">
            <v>168239</v>
          </cell>
          <cell r="D901" t="str">
            <v>ZEP-O-ZYME</v>
          </cell>
        </row>
        <row r="902">
          <cell r="A902" t="str">
            <v>168260</v>
          </cell>
          <cell r="D902" t="str">
            <v>ZEP-O-ZYME</v>
          </cell>
        </row>
        <row r="903">
          <cell r="A903" t="str">
            <v>168301</v>
          </cell>
          <cell r="D903" t="str">
            <v>Zep LEATHER CLEANER AND CONDITIONER</v>
          </cell>
        </row>
        <row r="904">
          <cell r="A904" t="str">
            <v>168335</v>
          </cell>
          <cell r="D904" t="str">
            <v>Zep LEATHER CLEANER AND CONDITIONER</v>
          </cell>
        </row>
        <row r="905">
          <cell r="A905" t="str">
            <v>168385</v>
          </cell>
          <cell r="D905" t="str">
            <v>Zep LEATHER CLEANER AND CONDITIONER</v>
          </cell>
        </row>
        <row r="906">
          <cell r="A906" t="str">
            <v>168523</v>
          </cell>
          <cell r="D906" t="str">
            <v>Zep BIO BATHROOM</v>
          </cell>
        </row>
        <row r="907">
          <cell r="A907" t="str">
            <v>168601</v>
          </cell>
          <cell r="D907" t="str">
            <v>Zep FLO DRAIN SOLVENT</v>
          </cell>
        </row>
        <row r="908">
          <cell r="A908" t="str">
            <v>169301</v>
          </cell>
          <cell r="D908" t="str">
            <v>Zep AIR FAIR NEW CAR</v>
          </cell>
        </row>
        <row r="909">
          <cell r="A909" t="str">
            <v>169352</v>
          </cell>
          <cell r="D909" t="str">
            <v>Zep AIR FAIR NEW CAR</v>
          </cell>
        </row>
        <row r="910">
          <cell r="A910" t="str">
            <v>169385</v>
          </cell>
          <cell r="D910" t="str">
            <v>Zep AIR FAIR NEW CAR</v>
          </cell>
        </row>
        <row r="911">
          <cell r="A911" t="str">
            <v>169501</v>
          </cell>
          <cell r="D911" t="str">
            <v>Zep AIR FAIR PINA COLADA</v>
          </cell>
        </row>
        <row r="912">
          <cell r="A912" t="str">
            <v>169552</v>
          </cell>
          <cell r="D912" t="str">
            <v>Zep AIR FAIR PINA COLADA</v>
          </cell>
        </row>
        <row r="913">
          <cell r="A913" t="str">
            <v>169585</v>
          </cell>
          <cell r="D913" t="str">
            <v>Zep AIR FAIR PINA COLADA</v>
          </cell>
        </row>
        <row r="914">
          <cell r="A914" t="str">
            <v>169601</v>
          </cell>
          <cell r="D914" t="str">
            <v>Zep AIR FAIR POTPOURRI</v>
          </cell>
        </row>
        <row r="915">
          <cell r="A915" t="str">
            <v>169652</v>
          </cell>
          <cell r="D915" t="str">
            <v>Zep AIR FAIR POTPOURRI</v>
          </cell>
        </row>
        <row r="916">
          <cell r="A916" t="str">
            <v>169685</v>
          </cell>
          <cell r="D916" t="str">
            <v>Zep AIR FAIR POTPOURRI</v>
          </cell>
        </row>
        <row r="917">
          <cell r="A917" t="str">
            <v>170023</v>
          </cell>
          <cell r="D917" t="str">
            <v>Zep FS AMINE-Z</v>
          </cell>
        </row>
        <row r="918">
          <cell r="A918" t="str">
            <v>170039</v>
          </cell>
          <cell r="D918" t="str">
            <v>Zep FS AMINE-Z</v>
          </cell>
        </row>
        <row r="919">
          <cell r="A919" t="str">
            <v>170049</v>
          </cell>
          <cell r="D919" t="str">
            <v>Zep FS AMINE-Z</v>
          </cell>
        </row>
        <row r="920">
          <cell r="A920" t="str">
            <v>170086</v>
          </cell>
          <cell r="D920" t="str">
            <v>Zep FS AMINE-Z</v>
          </cell>
        </row>
        <row r="921">
          <cell r="A921" t="str">
            <v>170089</v>
          </cell>
          <cell r="D921" t="str">
            <v>Zep FS AMINE-Z</v>
          </cell>
        </row>
        <row r="922">
          <cell r="A922" t="str">
            <v>170724</v>
          </cell>
          <cell r="D922" t="str">
            <v>Zep SCENTGARD</v>
          </cell>
        </row>
        <row r="923">
          <cell r="A923" t="str">
            <v>170785</v>
          </cell>
          <cell r="D923" t="str">
            <v>Zep SCENTGARD</v>
          </cell>
        </row>
        <row r="924">
          <cell r="A924" t="str">
            <v>171901</v>
          </cell>
          <cell r="D924" t="str">
            <v>Zep FIRST FLUSH CLEANER/Deodorant</v>
          </cell>
        </row>
        <row r="925">
          <cell r="A925" t="str">
            <v>172201</v>
          </cell>
          <cell r="D925" t="str">
            <v>Zep FRONTIER - MANDARIN ORANGE</v>
          </cell>
        </row>
        <row r="926">
          <cell r="A926" t="str">
            <v>172801</v>
          </cell>
          <cell r="D926" t="str">
            <v>Zep FRONTIER - MOUNTAIN AIR</v>
          </cell>
        </row>
        <row r="927">
          <cell r="A927" t="str">
            <v>174501</v>
          </cell>
          <cell r="D927" t="str">
            <v>Zep JOHNNY APPLESTICK</v>
          </cell>
        </row>
        <row r="928">
          <cell r="A928" t="str">
            <v>174701</v>
          </cell>
          <cell r="D928" t="str">
            <v>Zep SCENT-ETTE</v>
          </cell>
        </row>
        <row r="929">
          <cell r="A929" t="str">
            <v>174712</v>
          </cell>
          <cell r="D929" t="str">
            <v>Zep SCENT-ETTE</v>
          </cell>
        </row>
        <row r="930">
          <cell r="A930" t="str">
            <v>174901</v>
          </cell>
          <cell r="D930" t="str">
            <v>Zep SENIOR - CERISE</v>
          </cell>
        </row>
        <row r="931">
          <cell r="A931" t="str">
            <v>176035</v>
          </cell>
          <cell r="D931" t="str">
            <v>Zep CONCENTRATED BIG JOHN II</v>
          </cell>
        </row>
        <row r="932">
          <cell r="A932" t="str">
            <v>176085</v>
          </cell>
          <cell r="D932" t="str">
            <v>Zep CONCENTRATED BIG JOHN II</v>
          </cell>
        </row>
        <row r="933">
          <cell r="A933" t="str">
            <v>176901</v>
          </cell>
          <cell r="D933" t="str">
            <v>Zep CHLOR RETAIN</v>
          </cell>
        </row>
        <row r="934">
          <cell r="A934" t="str">
            <v>177924</v>
          </cell>
          <cell r="D934" t="str">
            <v>Zep DEO 3</v>
          </cell>
        </row>
        <row r="935">
          <cell r="A935" t="str">
            <v>177935</v>
          </cell>
          <cell r="D935" t="str">
            <v>Zep DEO 3</v>
          </cell>
        </row>
        <row r="936">
          <cell r="A936" t="str">
            <v>177985</v>
          </cell>
          <cell r="D936" t="str">
            <v>Zep DEO 3</v>
          </cell>
        </row>
        <row r="937">
          <cell r="A937" t="str">
            <v>177989</v>
          </cell>
          <cell r="D937" t="str">
            <v>Zep DEO 3</v>
          </cell>
        </row>
        <row r="938">
          <cell r="A938" t="str">
            <v>178401</v>
          </cell>
          <cell r="D938" t="str">
            <v>Zep MR. BIG II</v>
          </cell>
        </row>
        <row r="939">
          <cell r="A939" t="str">
            <v>179535</v>
          </cell>
          <cell r="D939" t="str">
            <v>Zep BIG JOHN II</v>
          </cell>
        </row>
        <row r="940">
          <cell r="A940" t="str">
            <v>179585</v>
          </cell>
          <cell r="D940" t="str">
            <v>Zep BIG JOHN II</v>
          </cell>
        </row>
        <row r="941">
          <cell r="A941" t="str">
            <v>179589</v>
          </cell>
          <cell r="D941" t="str">
            <v>Zep BIG JOHN II</v>
          </cell>
        </row>
        <row r="942">
          <cell r="A942" t="str">
            <v>179601</v>
          </cell>
          <cell r="D942" t="str">
            <v>Zep SPRINKLE FRESH</v>
          </cell>
        </row>
        <row r="943">
          <cell r="A943" t="str">
            <v>179933</v>
          </cell>
          <cell r="D943" t="str">
            <v>Zep FORMULA 5764</v>
          </cell>
        </row>
        <row r="944">
          <cell r="A944" t="str">
            <v>179980</v>
          </cell>
          <cell r="D944" t="str">
            <v>Zep FORMULA 5764</v>
          </cell>
        </row>
        <row r="945">
          <cell r="A945" t="str">
            <v>180301</v>
          </cell>
          <cell r="D945" t="str">
            <v>Zep D-A</v>
          </cell>
        </row>
        <row r="946">
          <cell r="A946" t="str">
            <v>180333</v>
          </cell>
          <cell r="D946" t="str">
            <v>Zep D-A</v>
          </cell>
        </row>
        <row r="947">
          <cell r="A947" t="str">
            <v>180701</v>
          </cell>
          <cell r="D947" t="str">
            <v>Zep IODINE RINGS</v>
          </cell>
        </row>
        <row r="948">
          <cell r="A948" t="str">
            <v>181635</v>
          </cell>
          <cell r="D948" t="str">
            <v>Zep SELF-SERVE PRESOAK</v>
          </cell>
        </row>
        <row r="949">
          <cell r="A949" t="str">
            <v>181650</v>
          </cell>
          <cell r="D949" t="str">
            <v>Zep SELF-SERVE PRESOAK</v>
          </cell>
        </row>
        <row r="950">
          <cell r="A950" t="str">
            <v>181685</v>
          </cell>
          <cell r="D950" t="str">
            <v>Zep SELF-SERVE PRESOAK</v>
          </cell>
        </row>
        <row r="951">
          <cell r="A951" t="str">
            <v>182535</v>
          </cell>
          <cell r="D951" t="str">
            <v xml:space="preserve">Zep SELF-SERVE FOAM BRUSH   </v>
          </cell>
        </row>
        <row r="952">
          <cell r="A952" t="str">
            <v>182550</v>
          </cell>
          <cell r="D952" t="str">
            <v xml:space="preserve">Zep SELF-SERVE FOAM BRUSH   </v>
          </cell>
        </row>
        <row r="953">
          <cell r="A953" t="str">
            <v>182585</v>
          </cell>
          <cell r="D953" t="str">
            <v xml:space="preserve">Zep SELF-SERVE FOAM BRUSH   </v>
          </cell>
        </row>
        <row r="954">
          <cell r="A954" t="str">
            <v>182635</v>
          </cell>
          <cell r="D954" t="str">
            <v>Zep SELF-SERVE HIGH PRESSURE SOAP</v>
          </cell>
        </row>
        <row r="955">
          <cell r="A955" t="str">
            <v>182650</v>
          </cell>
          <cell r="D955" t="str">
            <v>Zep SELF-SERVE HIGH PRESSURE SOAP</v>
          </cell>
        </row>
        <row r="956">
          <cell r="A956" t="str">
            <v>182735</v>
          </cell>
          <cell r="D956" t="str">
            <v>Zep SELF-SERVE CLEAR COAT CONDITIONER - BLUE</v>
          </cell>
        </row>
        <row r="957">
          <cell r="A957" t="str">
            <v>182750</v>
          </cell>
          <cell r="D957" t="str">
            <v>Zep SELF-SERVE CLEAR COAT CONDITIONER - BLUE</v>
          </cell>
        </row>
        <row r="958">
          <cell r="A958" t="str">
            <v>182835</v>
          </cell>
          <cell r="D958" t="str">
            <v>Zep SELF-SERVE CLEAR COAT CONDITIONER - PINK</v>
          </cell>
        </row>
        <row r="959">
          <cell r="A959" t="str">
            <v>182850</v>
          </cell>
          <cell r="D959" t="str">
            <v>Zep SELF-SERVE CLEAR COAT CONDITIONER - PINK</v>
          </cell>
        </row>
        <row r="960">
          <cell r="A960" t="str">
            <v>182935</v>
          </cell>
          <cell r="D960" t="str">
            <v>Zep SELF-SERVE CLEAR COAT CONDITIONER - GOLD</v>
          </cell>
        </row>
        <row r="961">
          <cell r="A961" t="str">
            <v>182950</v>
          </cell>
          <cell r="D961" t="str">
            <v>Zep SELF-SERVE CLEAR COAT CONDITIONER - GOLD</v>
          </cell>
        </row>
        <row r="962">
          <cell r="A962" t="str">
            <v>183024</v>
          </cell>
          <cell r="D962" t="str">
            <v>ZEP-I-DINE</v>
          </cell>
        </row>
        <row r="963">
          <cell r="A963" t="str">
            <v>183085</v>
          </cell>
          <cell r="D963" t="str">
            <v>ZEP-I-DINE</v>
          </cell>
        </row>
        <row r="964">
          <cell r="A964" t="str">
            <v>183424</v>
          </cell>
          <cell r="D964" t="str">
            <v>ZEPOPINE</v>
          </cell>
        </row>
        <row r="965">
          <cell r="A965" t="str">
            <v>183435</v>
          </cell>
          <cell r="D965" t="str">
            <v>ZEPOPINE</v>
          </cell>
        </row>
        <row r="966">
          <cell r="A966" t="str">
            <v>183485</v>
          </cell>
          <cell r="D966" t="str">
            <v>ZEPOPINE</v>
          </cell>
        </row>
        <row r="967">
          <cell r="A967" t="str">
            <v>183635</v>
          </cell>
          <cell r="D967" t="str">
            <v>Zep SELF-SERVE FOAM BRUSH - BLUE</v>
          </cell>
        </row>
        <row r="968">
          <cell r="A968" t="str">
            <v>183650</v>
          </cell>
          <cell r="D968" t="str">
            <v>Zep SELF-SERVE FOAM BRUSH - BLUE</v>
          </cell>
        </row>
        <row r="969">
          <cell r="A969" t="str">
            <v>183685</v>
          </cell>
          <cell r="D969" t="str">
            <v>Zep SELF-SERVE FOAM BRUSH - BLUE</v>
          </cell>
        </row>
        <row r="970">
          <cell r="A970" t="str">
            <v>184209</v>
          </cell>
          <cell r="D970" t="str">
            <v>Zep ODORSTROYER EXTRA</v>
          </cell>
        </row>
        <row r="971">
          <cell r="A971" t="str">
            <v>184223</v>
          </cell>
          <cell r="D971" t="str">
            <v>Zep ODORSTROYER EXTRA</v>
          </cell>
        </row>
        <row r="972">
          <cell r="A972" t="str">
            <v>184239</v>
          </cell>
          <cell r="D972" t="str">
            <v>Zep ODORSTROYER EXTRA</v>
          </cell>
        </row>
        <row r="973">
          <cell r="A973" t="str">
            <v>184249</v>
          </cell>
          <cell r="D973" t="str">
            <v>Zep ODORSTROYER EXTRA</v>
          </cell>
        </row>
        <row r="974">
          <cell r="A974" t="str">
            <v>184286</v>
          </cell>
          <cell r="D974" t="str">
            <v>Zep ODORSTROYER EXTRA</v>
          </cell>
        </row>
        <row r="975">
          <cell r="A975" t="str">
            <v>184335</v>
          </cell>
          <cell r="D975" t="str">
            <v>Zep BLACK OUT</v>
          </cell>
        </row>
        <row r="976">
          <cell r="A976" t="str">
            <v>184611</v>
          </cell>
          <cell r="D976" t="str">
            <v>Zep RING MASTER</v>
          </cell>
        </row>
        <row r="977">
          <cell r="A977" t="str">
            <v>184624</v>
          </cell>
          <cell r="D977" t="str">
            <v>Zep RING MASTER</v>
          </cell>
        </row>
        <row r="978">
          <cell r="A978" t="str">
            <v>184635</v>
          </cell>
          <cell r="D978" t="str">
            <v>Zep RING MASTER</v>
          </cell>
        </row>
        <row r="979">
          <cell r="A979" t="str">
            <v>184785</v>
          </cell>
          <cell r="D979" t="str">
            <v>Zep DEO V</v>
          </cell>
        </row>
        <row r="980">
          <cell r="A980" t="str">
            <v>184809</v>
          </cell>
          <cell r="D980" t="str">
            <v>Zep Z GREEN</v>
          </cell>
        </row>
        <row r="981">
          <cell r="A981" t="str">
            <v>184823</v>
          </cell>
          <cell r="D981" t="str">
            <v>Zep Z GREEN</v>
          </cell>
        </row>
        <row r="982">
          <cell r="A982" t="str">
            <v>184839</v>
          </cell>
          <cell r="D982" t="str">
            <v>Zep Z GREEN</v>
          </cell>
        </row>
        <row r="983">
          <cell r="A983" t="str">
            <v>184849</v>
          </cell>
          <cell r="D983" t="str">
            <v>Zep Z GREEN</v>
          </cell>
        </row>
        <row r="984">
          <cell r="A984" t="str">
            <v>184886</v>
          </cell>
          <cell r="D984" t="str">
            <v>Zep Z GREEN</v>
          </cell>
        </row>
        <row r="985">
          <cell r="A985" t="str">
            <v>184889</v>
          </cell>
          <cell r="D985" t="str">
            <v>Zep Z GREEN</v>
          </cell>
        </row>
        <row r="986">
          <cell r="A986" t="str">
            <v>185635</v>
          </cell>
          <cell r="D986" t="str">
            <v>Zep SELF-SERVE BRUSH FOAM - PINK</v>
          </cell>
        </row>
        <row r="987">
          <cell r="A987" t="str">
            <v>185650</v>
          </cell>
          <cell r="D987" t="str">
            <v>Zep SELF-SERVE BRUSH FOAM - PINK</v>
          </cell>
        </row>
        <row r="988">
          <cell r="A988" t="str">
            <v>185685</v>
          </cell>
          <cell r="D988" t="str">
            <v>Zep SELF-SERVE BRUSH FOAM - PINK</v>
          </cell>
        </row>
        <row r="989">
          <cell r="A989" t="str">
            <v>185735</v>
          </cell>
          <cell r="D989" t="str">
            <v>Zep SELF-SERVE BRUSH FOAM - GOLD</v>
          </cell>
        </row>
        <row r="990">
          <cell r="A990" t="str">
            <v>185750</v>
          </cell>
          <cell r="D990" t="str">
            <v>Zep SELF-SERVE BRUSH FOAM - GOLD</v>
          </cell>
        </row>
        <row r="991">
          <cell r="A991" t="str">
            <v>188501</v>
          </cell>
          <cell r="D991" t="str">
            <v>Zep AIR FAIR STRAWBERRY</v>
          </cell>
        </row>
        <row r="992">
          <cell r="A992" t="str">
            <v>188552</v>
          </cell>
          <cell r="D992" t="str">
            <v>Zep AIR FAIR STRAWBERRY</v>
          </cell>
        </row>
        <row r="993">
          <cell r="A993" t="str">
            <v>188585</v>
          </cell>
          <cell r="D993" t="str">
            <v>Zep AIR FAIR STRAWBERRY</v>
          </cell>
        </row>
        <row r="994">
          <cell r="A994" t="str">
            <v>189001</v>
          </cell>
          <cell r="D994" t="str">
            <v>Zep AIR FAIR CHERRY</v>
          </cell>
        </row>
        <row r="995">
          <cell r="A995" t="str">
            <v>189052</v>
          </cell>
          <cell r="D995" t="str">
            <v>Zep AIR FAIR CHERRY</v>
          </cell>
        </row>
        <row r="996">
          <cell r="A996" t="str">
            <v>189085</v>
          </cell>
          <cell r="D996" t="str">
            <v>Zep AIR FAIR CHERRY</v>
          </cell>
        </row>
        <row r="997">
          <cell r="A997" t="str">
            <v>190124</v>
          </cell>
          <cell r="D997" t="str">
            <v>Zep OVATION</v>
          </cell>
        </row>
        <row r="998">
          <cell r="A998" t="str">
            <v>190135</v>
          </cell>
          <cell r="D998" t="str">
            <v>Zep OVATION</v>
          </cell>
        </row>
        <row r="999">
          <cell r="A999" t="str">
            <v>190185</v>
          </cell>
          <cell r="D999" t="str">
            <v>Zep OVATION</v>
          </cell>
        </row>
        <row r="1000">
          <cell r="A1000" t="str">
            <v>190901</v>
          </cell>
          <cell r="D1000" t="str">
            <v>Zep BUFF-UP</v>
          </cell>
        </row>
        <row r="1001">
          <cell r="A1001" t="str">
            <v>191323</v>
          </cell>
          <cell r="D1001" t="str">
            <v>Zep GREEN LINK FLOOR FINISH STRIPPER</v>
          </cell>
        </row>
        <row r="1002">
          <cell r="A1002" t="str">
            <v>191339</v>
          </cell>
          <cell r="D1002" t="str">
            <v>Zep GREEN LINK FLOOR FINISH STRIPPER</v>
          </cell>
        </row>
        <row r="1003">
          <cell r="A1003" t="str">
            <v>191423</v>
          </cell>
          <cell r="D1003" t="str">
            <v>Zep GREEN LINK NEUTRAL FLOOR CLEANER</v>
          </cell>
        </row>
        <row r="1004">
          <cell r="A1004" t="str">
            <v>191439</v>
          </cell>
          <cell r="D1004" t="str">
            <v>Zep GREEN LINK NEUTRAL FLOOR CLEANER</v>
          </cell>
        </row>
        <row r="1005">
          <cell r="A1005" t="str">
            <v>191723</v>
          </cell>
          <cell r="D1005" t="str">
            <v>Zep GREEN LINK FLOOR FINISH</v>
          </cell>
        </row>
        <row r="1006">
          <cell r="A1006" t="str">
            <v>191739</v>
          </cell>
          <cell r="D1006" t="str">
            <v>Zep GREEN LINK FLOOR FINISH</v>
          </cell>
        </row>
        <row r="1007">
          <cell r="A1007" t="str">
            <v>192124</v>
          </cell>
          <cell r="D1007" t="str">
            <v>Zep AMINE-A</v>
          </cell>
        </row>
        <row r="1008">
          <cell r="A1008" t="str">
            <v>192185</v>
          </cell>
          <cell r="D1008" t="str">
            <v>Zep AMINE-A</v>
          </cell>
        </row>
        <row r="1009">
          <cell r="A1009" t="str">
            <v>193524</v>
          </cell>
          <cell r="D1009" t="str">
            <v>Zep IMAGE</v>
          </cell>
        </row>
        <row r="1010">
          <cell r="A1010" t="str">
            <v>193535</v>
          </cell>
          <cell r="D1010" t="str">
            <v>Zep IMAGE</v>
          </cell>
        </row>
        <row r="1011">
          <cell r="A1011" t="str">
            <v>193585</v>
          </cell>
          <cell r="D1011" t="str">
            <v>Zep IMAGE</v>
          </cell>
        </row>
        <row r="1012">
          <cell r="A1012" t="str">
            <v>194435</v>
          </cell>
          <cell r="D1012" t="str">
            <v>Zep SEAL OUT</v>
          </cell>
        </row>
        <row r="1013">
          <cell r="A1013" t="str">
            <v>197124</v>
          </cell>
          <cell r="D1013" t="str">
            <v>Zep SHIELD</v>
          </cell>
        </row>
        <row r="1014">
          <cell r="A1014" t="str">
            <v>197135</v>
          </cell>
          <cell r="D1014" t="str">
            <v>Zep SHIELD</v>
          </cell>
        </row>
        <row r="1015">
          <cell r="A1015" t="str">
            <v>197150</v>
          </cell>
          <cell r="D1015" t="str">
            <v>Zep SHIELD</v>
          </cell>
        </row>
        <row r="1016">
          <cell r="A1016" t="str">
            <v>197185</v>
          </cell>
          <cell r="D1016" t="str">
            <v>Zep SHIELD</v>
          </cell>
        </row>
        <row r="1017">
          <cell r="A1017" t="str">
            <v>197524</v>
          </cell>
          <cell r="D1017" t="str">
            <v>Zep AIR FAIR CHERRY CONCENTRATE</v>
          </cell>
        </row>
        <row r="1018">
          <cell r="A1018" t="str">
            <v>197552</v>
          </cell>
          <cell r="D1018" t="str">
            <v>Zep AIR FAIR CHERRY CONCENTRATE</v>
          </cell>
        </row>
        <row r="1019">
          <cell r="A1019" t="str">
            <v>197585</v>
          </cell>
          <cell r="D1019" t="str">
            <v>Zep AIR FAIR CHERRY CONCENTRATE</v>
          </cell>
        </row>
        <row r="1020">
          <cell r="A1020" t="str">
            <v>198724</v>
          </cell>
          <cell r="D1020" t="str">
            <v>Zep AIR FAIR CONQUER CONCENTRATE</v>
          </cell>
        </row>
        <row r="1021">
          <cell r="A1021" t="str">
            <v>198752</v>
          </cell>
          <cell r="D1021" t="str">
            <v>Zep AIR FAIR CONQUER CONCENTRATE</v>
          </cell>
        </row>
        <row r="1022">
          <cell r="A1022" t="str">
            <v>198785</v>
          </cell>
          <cell r="D1022" t="str">
            <v>Zep AIR FAIR CONQUER CONCENTRATE</v>
          </cell>
        </row>
        <row r="1023">
          <cell r="A1023" t="str">
            <v>199235</v>
          </cell>
          <cell r="D1023" t="str">
            <v>ZEP-O-SEAL</v>
          </cell>
        </row>
        <row r="1024">
          <cell r="A1024" t="str">
            <v>199285</v>
          </cell>
          <cell r="D1024" t="str">
            <v>ZEP-O-SEAL</v>
          </cell>
        </row>
        <row r="1025">
          <cell r="A1025" t="str">
            <v>199524</v>
          </cell>
          <cell r="D1025" t="str">
            <v>Zep AIR FAIR LEMON CONCENTRATE</v>
          </cell>
        </row>
        <row r="1026">
          <cell r="A1026" t="str">
            <v>199552</v>
          </cell>
          <cell r="D1026" t="str">
            <v>Zep AIR FAIR LEMON CONCENTRATE</v>
          </cell>
        </row>
        <row r="1027">
          <cell r="A1027" t="str">
            <v>199585</v>
          </cell>
          <cell r="D1027" t="str">
            <v>Zep AIR FAIR LEMON CONCENTRATE</v>
          </cell>
        </row>
        <row r="1028">
          <cell r="A1028" t="str">
            <v>201724</v>
          </cell>
          <cell r="D1028" t="str">
            <v>Zep TIME SAVER</v>
          </cell>
        </row>
        <row r="1029">
          <cell r="A1029" t="str">
            <v>201735</v>
          </cell>
          <cell r="D1029" t="str">
            <v>Zep TIME SAVER</v>
          </cell>
        </row>
        <row r="1030">
          <cell r="A1030" t="str">
            <v>201785</v>
          </cell>
          <cell r="D1030" t="str">
            <v>Zep TIME SAVER</v>
          </cell>
        </row>
        <row r="1031">
          <cell r="A1031" t="str">
            <v>201824</v>
          </cell>
          <cell r="D1031" t="str">
            <v>ZEPARADE SEALER</v>
          </cell>
        </row>
        <row r="1032">
          <cell r="A1032" t="str">
            <v>201835</v>
          </cell>
          <cell r="D1032" t="str">
            <v>ZEPARADE SEALER</v>
          </cell>
        </row>
        <row r="1033">
          <cell r="A1033" t="str">
            <v>203101</v>
          </cell>
          <cell r="D1033" t="str">
            <v>Zep PROVISIONS ENZYMATIC POWDERED PRESOAK</v>
          </cell>
        </row>
        <row r="1034">
          <cell r="A1034" t="str">
            <v>203135</v>
          </cell>
          <cell r="D1034" t="str">
            <v>Zep PROVISIONS ENZYMATIC POWDERED PRESOAK</v>
          </cell>
        </row>
        <row r="1035">
          <cell r="A1035" t="str">
            <v>203142</v>
          </cell>
          <cell r="D1035" t="str">
            <v>Zep PROVISIONS ENZYMATIC POWDERED PRESOAK</v>
          </cell>
        </row>
        <row r="1036">
          <cell r="A1036" t="str">
            <v>203724</v>
          </cell>
          <cell r="D1036" t="str">
            <v>Zep CONCENTRATED TUFF GREEN</v>
          </cell>
        </row>
        <row r="1037">
          <cell r="A1037" t="str">
            <v>203735</v>
          </cell>
          <cell r="D1037" t="str">
            <v>Zep CONCENTRATED TUFF GREEN</v>
          </cell>
        </row>
        <row r="1038">
          <cell r="A1038" t="str">
            <v>203785</v>
          </cell>
          <cell r="D1038" t="str">
            <v>Zep CONCENTRATED TUFF GREEN</v>
          </cell>
        </row>
        <row r="1039">
          <cell r="A1039" t="str">
            <v>203789</v>
          </cell>
          <cell r="D1039" t="str">
            <v>Zep CONCENTRATED TUFF GREEN</v>
          </cell>
        </row>
        <row r="1040">
          <cell r="A1040" t="str">
            <v>203824</v>
          </cell>
          <cell r="D1040" t="str">
            <v>Zep SOFT SHELL</v>
          </cell>
        </row>
        <row r="1041">
          <cell r="A1041" t="str">
            <v>203835</v>
          </cell>
          <cell r="D1041" t="str">
            <v>Zep SOFT SHELL</v>
          </cell>
        </row>
        <row r="1042">
          <cell r="A1042" t="str">
            <v>203901</v>
          </cell>
          <cell r="D1042" t="str">
            <v>Zep AIR FAIR BLUE SKY</v>
          </cell>
        </row>
        <row r="1043">
          <cell r="A1043" t="str">
            <v>203952</v>
          </cell>
          <cell r="D1043" t="str">
            <v>Zep AIR FAIR BLUE SKY</v>
          </cell>
        </row>
        <row r="1044">
          <cell r="A1044" t="str">
            <v>203985</v>
          </cell>
          <cell r="D1044" t="str">
            <v>Zep AIR FAIR BLUE SKY</v>
          </cell>
        </row>
        <row r="1045">
          <cell r="A1045" t="str">
            <v>204001</v>
          </cell>
          <cell r="D1045" t="str">
            <v>Zep HITMAN DM</v>
          </cell>
        </row>
        <row r="1046">
          <cell r="A1046" t="str">
            <v>204035</v>
          </cell>
          <cell r="D1046" t="str">
            <v>Zep HITMAN DM</v>
          </cell>
        </row>
        <row r="1047">
          <cell r="A1047" t="str">
            <v>204085</v>
          </cell>
          <cell r="D1047" t="str">
            <v>Zep HITMAN DM</v>
          </cell>
        </row>
        <row r="1048">
          <cell r="A1048" t="str">
            <v>204524</v>
          </cell>
          <cell r="D1048" t="str">
            <v>Zep BURNISH BOOST - GREENLINK</v>
          </cell>
        </row>
        <row r="1049">
          <cell r="A1049" t="str">
            <v>204535</v>
          </cell>
          <cell r="D1049" t="str">
            <v>Zep BURNISH BOOST - GREENLINK</v>
          </cell>
        </row>
        <row r="1050">
          <cell r="A1050" t="str">
            <v>204824</v>
          </cell>
          <cell r="D1050" t="str">
            <v>Zep PROVISIONS RINSE ADDITIVE HW</v>
          </cell>
        </row>
        <row r="1051">
          <cell r="A1051" t="str">
            <v>204835</v>
          </cell>
          <cell r="D1051" t="str">
            <v>Zep PROVISIONS RINSE ADDITIVE HW</v>
          </cell>
        </row>
        <row r="1052">
          <cell r="A1052" t="str">
            <v>210324</v>
          </cell>
          <cell r="D1052" t="str">
            <v>Zep PROVISIONS WAREWASH LIQUID DETERGENT HW</v>
          </cell>
        </row>
        <row r="1053">
          <cell r="A1053" t="str">
            <v>210335</v>
          </cell>
          <cell r="D1053" t="str">
            <v>Zep PROVISIONS WAREWASH LIQUID DETERGENT HW</v>
          </cell>
        </row>
        <row r="1054">
          <cell r="A1054" t="str">
            <v>210624</v>
          </cell>
          <cell r="D1054" t="str">
            <v>ZEPOSECTOR-A II</v>
          </cell>
        </row>
        <row r="1055">
          <cell r="A1055" t="str">
            <v>210635</v>
          </cell>
          <cell r="D1055" t="str">
            <v>ZEPOSECTOR-A II</v>
          </cell>
        </row>
        <row r="1056">
          <cell r="A1056" t="str">
            <v>210685</v>
          </cell>
          <cell r="D1056" t="str">
            <v>ZEPOSECTOR-A II</v>
          </cell>
        </row>
        <row r="1057">
          <cell r="A1057" t="str">
            <v>210724</v>
          </cell>
          <cell r="D1057" t="str">
            <v>ZEPOSECTOR-S II</v>
          </cell>
        </row>
        <row r="1058">
          <cell r="A1058" t="str">
            <v>210735</v>
          </cell>
          <cell r="D1058" t="str">
            <v>ZEPOSECTOR-S II</v>
          </cell>
        </row>
        <row r="1059">
          <cell r="A1059" t="str">
            <v>210785</v>
          </cell>
          <cell r="D1059" t="str">
            <v>ZEPOSECTOR-S II</v>
          </cell>
        </row>
        <row r="1060">
          <cell r="A1060" t="str">
            <v>212735</v>
          </cell>
          <cell r="D1060" t="str">
            <v>ZEP TIRELESS SHINE VOC</v>
          </cell>
        </row>
        <row r="1061">
          <cell r="A1061" t="str">
            <v>212750</v>
          </cell>
          <cell r="D1061" t="str">
            <v>ZEP TIRELESS SHINE VOC</v>
          </cell>
        </row>
        <row r="1062">
          <cell r="A1062" t="str">
            <v>212785</v>
          </cell>
          <cell r="D1062" t="str">
            <v>ZEP TIRELESS SHINE VOC</v>
          </cell>
        </row>
        <row r="1063">
          <cell r="A1063" t="str">
            <v>213024</v>
          </cell>
          <cell r="D1063" t="str">
            <v>ZEP-O-FOAM GREENLINK</v>
          </cell>
        </row>
        <row r="1064">
          <cell r="A1064" t="str">
            <v>213035</v>
          </cell>
          <cell r="D1064" t="str">
            <v>ZEP-O-FOAM GREENLINK</v>
          </cell>
        </row>
        <row r="1065">
          <cell r="A1065" t="str">
            <v>213085</v>
          </cell>
          <cell r="D1065" t="str">
            <v>ZEP-O-FOAM GREENLINK</v>
          </cell>
        </row>
        <row r="1066">
          <cell r="A1066" t="str">
            <v>215924</v>
          </cell>
          <cell r="D1066" t="str">
            <v>Zep CONCENTRATED SMOKE SCREEN DEODORIZER</v>
          </cell>
        </row>
        <row r="1067">
          <cell r="A1067" t="str">
            <v>215950</v>
          </cell>
          <cell r="D1067" t="str">
            <v>Zep CONCENTRATED SMOKE SCREEN DEODORIZER</v>
          </cell>
        </row>
        <row r="1068">
          <cell r="A1068" t="str">
            <v>215952</v>
          </cell>
          <cell r="D1068" t="str">
            <v>Zep CONCENTRATED SMOKE SCREEN DEODORIZER</v>
          </cell>
        </row>
        <row r="1069">
          <cell r="A1069" t="str">
            <v>215985</v>
          </cell>
          <cell r="D1069" t="str">
            <v>Zep CONCENTRATED SMOKE SCREEN DEODORIZER</v>
          </cell>
        </row>
        <row r="1070">
          <cell r="A1070" t="str">
            <v>221635</v>
          </cell>
          <cell r="D1070" t="str">
            <v>Zep FORMULA 1262</v>
          </cell>
        </row>
        <row r="1071">
          <cell r="A1071" t="str">
            <v>221801</v>
          </cell>
          <cell r="D1071" t="str">
            <v>Zep RAC DEODORIZER</v>
          </cell>
        </row>
        <row r="1072">
          <cell r="A1072" t="str">
            <v>222085</v>
          </cell>
          <cell r="D1072" t="str">
            <v>Zep FORMULA 4481</v>
          </cell>
        </row>
        <row r="1073">
          <cell r="A1073" t="str">
            <v>222235</v>
          </cell>
          <cell r="D1073" t="str">
            <v>Zep FORMULA 1365</v>
          </cell>
        </row>
        <row r="1074">
          <cell r="A1074" t="str">
            <v>228335</v>
          </cell>
          <cell r="D1074" t="str">
            <v>ZEP APEX EGG WASH</v>
          </cell>
        </row>
        <row r="1075">
          <cell r="A1075" t="str">
            <v>228385</v>
          </cell>
          <cell r="D1075" t="str">
            <v>ZEP APEX EGG WASH</v>
          </cell>
        </row>
        <row r="1076">
          <cell r="A1076" t="str">
            <v>228389</v>
          </cell>
          <cell r="D1076" t="str">
            <v>ZEP APEX EGG WASH</v>
          </cell>
        </row>
        <row r="1077">
          <cell r="A1077" t="str">
            <v>229201</v>
          </cell>
          <cell r="D1077" t="str">
            <v>Zep RAPID SORB DRUM COVERS</v>
          </cell>
        </row>
        <row r="1078">
          <cell r="A1078" t="str">
            <v>229401</v>
          </cell>
          <cell r="D1078" t="str">
            <v>Zep RAPID SORB PADS</v>
          </cell>
        </row>
        <row r="1079">
          <cell r="A1079" t="str">
            <v>229701</v>
          </cell>
          <cell r="D1079" t="str">
            <v>Zep RAPID SORB ROLL</v>
          </cell>
        </row>
        <row r="1080">
          <cell r="A1080" t="str">
            <v>229901</v>
          </cell>
          <cell r="D1080" t="str">
            <v>Zep OIL ONLY RAPID SORB PADS</v>
          </cell>
        </row>
        <row r="1081">
          <cell r="A1081" t="str">
            <v>230035</v>
          </cell>
          <cell r="D1081" t="str">
            <v>ZEP-O-ZORB</v>
          </cell>
        </row>
        <row r="1082">
          <cell r="A1082" t="str">
            <v>230055</v>
          </cell>
          <cell r="D1082" t="str">
            <v>ZEP-O-ZORB</v>
          </cell>
        </row>
        <row r="1083">
          <cell r="A1083" t="str">
            <v>230555</v>
          </cell>
          <cell r="D1083" t="str">
            <v>Zep SWEEPING COMPOUND</v>
          </cell>
        </row>
        <row r="1084">
          <cell r="A1084" t="str">
            <v>230580</v>
          </cell>
          <cell r="D1084" t="str">
            <v>Zep SWEEPING COMPOUND</v>
          </cell>
        </row>
        <row r="1085">
          <cell r="A1085" t="str">
            <v>231140</v>
          </cell>
          <cell r="D1085" t="str">
            <v>Zep WAXSWEEP</v>
          </cell>
        </row>
        <row r="1086">
          <cell r="A1086" t="str">
            <v>231150</v>
          </cell>
          <cell r="D1086" t="str">
            <v>Zep WAXSWEEP</v>
          </cell>
        </row>
        <row r="1087">
          <cell r="A1087" t="str">
            <v>232301</v>
          </cell>
          <cell r="D1087" t="str">
            <v>Zep PUMICE SOAP</v>
          </cell>
        </row>
        <row r="1088">
          <cell r="A1088" t="str">
            <v>235335</v>
          </cell>
          <cell r="D1088" t="str">
            <v>Zep APEX CHLORFOAM 14</v>
          </cell>
        </row>
        <row r="1089">
          <cell r="A1089" t="str">
            <v>235385</v>
          </cell>
          <cell r="D1089" t="str">
            <v>Zep APEX CHLORFOAM 14</v>
          </cell>
        </row>
        <row r="1090">
          <cell r="A1090" t="str">
            <v>235389</v>
          </cell>
          <cell r="D1090" t="str">
            <v>Zep APEX CHLORFOAM 14</v>
          </cell>
        </row>
        <row r="1091">
          <cell r="A1091" t="str">
            <v>235685</v>
          </cell>
          <cell r="D1091" t="str">
            <v>Zep APEX OMEGACHLOR</v>
          </cell>
        </row>
        <row r="1092">
          <cell r="A1092" t="str">
            <v>235689</v>
          </cell>
          <cell r="D1092" t="str">
            <v>Zep APEX OMEGACHLOR</v>
          </cell>
        </row>
        <row r="1093">
          <cell r="A1093" t="str">
            <v>236085</v>
          </cell>
          <cell r="D1093" t="str">
            <v>Zep APEX POWER CLEAN</v>
          </cell>
        </row>
        <row r="1094">
          <cell r="A1094" t="str">
            <v>236089</v>
          </cell>
          <cell r="D1094" t="str">
            <v>Zep APEX POWER CLEAN</v>
          </cell>
        </row>
        <row r="1095">
          <cell r="A1095" t="str">
            <v>236185</v>
          </cell>
          <cell r="D1095" t="str">
            <v>Zep APEX FOAMING ACID</v>
          </cell>
        </row>
        <row r="1096">
          <cell r="A1096" t="str">
            <v>236189</v>
          </cell>
          <cell r="D1096" t="str">
            <v>Zep APEX FOAMING ACID</v>
          </cell>
        </row>
        <row r="1097">
          <cell r="A1097" t="str">
            <v>236224</v>
          </cell>
          <cell r="D1097" t="str">
            <v>Zep DOOR SAN</v>
          </cell>
        </row>
        <row r="1098">
          <cell r="A1098" t="str">
            <v>236235</v>
          </cell>
          <cell r="D1098" t="str">
            <v>Zep DOOR SAN</v>
          </cell>
        </row>
        <row r="1099">
          <cell r="A1099" t="str">
            <v>236285</v>
          </cell>
          <cell r="D1099" t="str">
            <v>Zep DOOR SAN</v>
          </cell>
        </row>
        <row r="1100">
          <cell r="A1100" t="str">
            <v>236289</v>
          </cell>
          <cell r="D1100" t="str">
            <v>Zep DOOR SAN</v>
          </cell>
        </row>
        <row r="1101">
          <cell r="A1101" t="str">
            <v>236824</v>
          </cell>
          <cell r="D1101" t="str">
            <v>Zep FS CONCENTRATED FOAMING ACID</v>
          </cell>
        </row>
        <row r="1102">
          <cell r="A1102" t="str">
            <v>236850</v>
          </cell>
          <cell r="D1102" t="str">
            <v>Zep FS CONCENTRATED FOAMING ACID</v>
          </cell>
        </row>
        <row r="1103">
          <cell r="A1103" t="str">
            <v>236885</v>
          </cell>
          <cell r="D1103" t="str">
            <v>Zep FS CONCENTRATED FOAMING ACID</v>
          </cell>
        </row>
        <row r="1104">
          <cell r="A1104" t="str">
            <v>236889</v>
          </cell>
          <cell r="D1104" t="str">
            <v>Zep FS CONCENTRATED FOAMING ACID</v>
          </cell>
        </row>
        <row r="1105">
          <cell r="A1105" t="str">
            <v>236924</v>
          </cell>
          <cell r="D1105" t="str">
            <v>Zep XT-6994 PROCESS CLEANER</v>
          </cell>
        </row>
        <row r="1106">
          <cell r="A1106" t="str">
            <v>236950</v>
          </cell>
          <cell r="D1106" t="str">
            <v>Zep XT-6994 PROCESS CLEANER</v>
          </cell>
        </row>
        <row r="1107">
          <cell r="A1107" t="str">
            <v>236985</v>
          </cell>
          <cell r="D1107" t="str">
            <v>Zep XT-6994 PROCESS CLEANER</v>
          </cell>
        </row>
        <row r="1108">
          <cell r="A1108" t="str">
            <v>237035</v>
          </cell>
          <cell r="D1108" t="str">
            <v>Zep FS BAKERY PAN CLEANER</v>
          </cell>
        </row>
        <row r="1109">
          <cell r="A1109" t="str">
            <v>237050</v>
          </cell>
          <cell r="D1109" t="str">
            <v>Zep FS BAKERY PAN CLEANER</v>
          </cell>
        </row>
        <row r="1110">
          <cell r="A1110" t="str">
            <v>237085</v>
          </cell>
          <cell r="D1110" t="str">
            <v>Zep FS BAKERY PAN CLEANER</v>
          </cell>
        </row>
        <row r="1111">
          <cell r="A1111" t="str">
            <v>237089</v>
          </cell>
          <cell r="D1111" t="str">
            <v>Zep FS BAKERY PAN CLEANER</v>
          </cell>
        </row>
        <row r="1112">
          <cell r="A1112" t="str">
            <v>237135</v>
          </cell>
          <cell r="D1112" t="str">
            <v>Zep APEX BAKERY PAN CLEANER</v>
          </cell>
        </row>
        <row r="1113">
          <cell r="A1113" t="str">
            <v>237150</v>
          </cell>
          <cell r="D1113" t="str">
            <v>Zep APEX BAKERY PAN CLEANER</v>
          </cell>
        </row>
        <row r="1114">
          <cell r="A1114" t="str">
            <v>237185</v>
          </cell>
          <cell r="D1114" t="str">
            <v>Zep APEX BAKERY PAN CLEANER</v>
          </cell>
        </row>
        <row r="1115">
          <cell r="A1115" t="str">
            <v>237189</v>
          </cell>
          <cell r="D1115" t="str">
            <v>Zep APEX BAKERY PAN CLEANER</v>
          </cell>
        </row>
        <row r="1116">
          <cell r="A1116" t="str">
            <v>237485</v>
          </cell>
          <cell r="D1116" t="str">
            <v>Zep APEX ACID CIP CLEANER</v>
          </cell>
        </row>
        <row r="1117">
          <cell r="A1117" t="str">
            <v>237489</v>
          </cell>
          <cell r="D1117" t="str">
            <v>Zep APEX ACID CIP CLEANER</v>
          </cell>
        </row>
        <row r="1118">
          <cell r="A1118" t="str">
            <v>237985</v>
          </cell>
          <cell r="D1118" t="str">
            <v>Zep LAC 45</v>
          </cell>
        </row>
        <row r="1119">
          <cell r="A1119" t="str">
            <v>237989</v>
          </cell>
          <cell r="D1119" t="str">
            <v>Zep LAC 45</v>
          </cell>
        </row>
        <row r="1120">
          <cell r="A1120" t="str">
            <v>238335</v>
          </cell>
          <cell r="D1120" t="str">
            <v>Zep APEX CAUSTIC CIP CLEANER</v>
          </cell>
        </row>
        <row r="1121">
          <cell r="A1121" t="str">
            <v>238385</v>
          </cell>
          <cell r="D1121" t="str">
            <v>Zep APEX CAUSTIC CIP CLEANER</v>
          </cell>
        </row>
        <row r="1122">
          <cell r="A1122" t="str">
            <v>238389</v>
          </cell>
          <cell r="D1122" t="str">
            <v>Zep APEX CAUSTIC CIP CLEANER</v>
          </cell>
        </row>
        <row r="1123">
          <cell r="A1123" t="str">
            <v>238880</v>
          </cell>
          <cell r="D1123" t="str">
            <v>Zep FS DEFOAMING EGG WASH</v>
          </cell>
        </row>
        <row r="1124">
          <cell r="A1124" t="str">
            <v>240024</v>
          </cell>
          <cell r="D1124" t="str">
            <v>Zep FS FORMULA 4489</v>
          </cell>
        </row>
        <row r="1125">
          <cell r="A1125" t="str">
            <v>240085</v>
          </cell>
          <cell r="D1125" t="str">
            <v>Zep FS FORMULA 4489</v>
          </cell>
        </row>
        <row r="1126">
          <cell r="A1126" t="str">
            <v>240089</v>
          </cell>
          <cell r="D1126" t="str">
            <v>Zep FS FORMULA 4489</v>
          </cell>
        </row>
        <row r="1127">
          <cell r="A1127" t="str">
            <v>241235</v>
          </cell>
          <cell r="D1127" t="str">
            <v>Zep FS PRO-CHLOR</v>
          </cell>
        </row>
        <row r="1128">
          <cell r="A1128" t="str">
            <v>241250</v>
          </cell>
          <cell r="D1128" t="str">
            <v>Zep FS PRO-CHLOR</v>
          </cell>
        </row>
        <row r="1129">
          <cell r="A1129" t="str">
            <v>241285</v>
          </cell>
          <cell r="D1129" t="str">
            <v>Zep FS PRO-CHLOR</v>
          </cell>
        </row>
        <row r="1130">
          <cell r="A1130" t="str">
            <v>241289</v>
          </cell>
          <cell r="D1130" t="str">
            <v>Zep FS PRO-CHLOR</v>
          </cell>
        </row>
        <row r="1131">
          <cell r="A1131" t="str">
            <v>241385</v>
          </cell>
          <cell r="D1131" t="str">
            <v>Zep CONTROL FEATHER SOFTENER</v>
          </cell>
        </row>
        <row r="1132">
          <cell r="A1132" t="str">
            <v>241635</v>
          </cell>
          <cell r="D1132" t="str">
            <v>Zep FS FORMULA 23769-RELEASE AGENT</v>
          </cell>
        </row>
        <row r="1133">
          <cell r="A1133" t="str">
            <v>241685</v>
          </cell>
          <cell r="D1133" t="str">
            <v>Zep FS FORMULA 23769-RELEASE AGENT</v>
          </cell>
        </row>
        <row r="1134">
          <cell r="A1134" t="str">
            <v>241724</v>
          </cell>
          <cell r="D1134" t="str">
            <v>Zep FS FORMULA 10184</v>
          </cell>
        </row>
        <row r="1135">
          <cell r="A1135" t="str">
            <v>241735</v>
          </cell>
          <cell r="D1135" t="str">
            <v>Zep FS FORMULA 10184</v>
          </cell>
        </row>
        <row r="1136">
          <cell r="A1136" t="str">
            <v>241750</v>
          </cell>
          <cell r="D1136" t="str">
            <v>Zep FS FORMULA 10184</v>
          </cell>
        </row>
        <row r="1137">
          <cell r="A1137" t="str">
            <v>241785</v>
          </cell>
          <cell r="D1137" t="str">
            <v>Zep FS FORMULA 10184</v>
          </cell>
        </row>
        <row r="1138">
          <cell r="A1138" t="str">
            <v>241789</v>
          </cell>
          <cell r="D1138" t="str">
            <v>Zep FS FORMULA 10184</v>
          </cell>
        </row>
        <row r="1139">
          <cell r="A1139" t="str">
            <v>242924</v>
          </cell>
          <cell r="D1139" t="str">
            <v>Zep FS FORMULA 12167</v>
          </cell>
        </row>
        <row r="1140">
          <cell r="A1140" t="str">
            <v>242935</v>
          </cell>
          <cell r="D1140" t="str">
            <v>Zep FS FORMULA 12167</v>
          </cell>
        </row>
        <row r="1141">
          <cell r="A1141" t="str">
            <v>242985</v>
          </cell>
          <cell r="D1141" t="str">
            <v>Zep FS FORMULA 12167</v>
          </cell>
        </row>
        <row r="1142">
          <cell r="A1142" t="str">
            <v>243080</v>
          </cell>
          <cell r="D1142" t="str">
            <v>Zep FORMULA 2761</v>
          </cell>
        </row>
        <row r="1143">
          <cell r="A1143" t="str">
            <v>243142</v>
          </cell>
          <cell r="D1143" t="str">
            <v>Zep FS FORMULA 2762</v>
          </cell>
        </row>
        <row r="1144">
          <cell r="A1144" t="str">
            <v>243180</v>
          </cell>
          <cell r="D1144" t="str">
            <v>Zep FS FORMULA 2762</v>
          </cell>
        </row>
        <row r="1145">
          <cell r="A1145" t="str">
            <v>243280</v>
          </cell>
          <cell r="D1145" t="str">
            <v>Zep FS FORMULA 3362</v>
          </cell>
        </row>
        <row r="1146">
          <cell r="A1146" t="str">
            <v>243385</v>
          </cell>
          <cell r="D1146" t="str">
            <v>Zep FS FORMULA 7961</v>
          </cell>
        </row>
        <row r="1147">
          <cell r="A1147" t="str">
            <v>243450</v>
          </cell>
          <cell r="D1147" t="str">
            <v>Zep FS FORMULA 940</v>
          </cell>
        </row>
        <row r="1148">
          <cell r="A1148" t="str">
            <v>243485</v>
          </cell>
          <cell r="D1148" t="str">
            <v>Zep FS FORMULA 940</v>
          </cell>
        </row>
        <row r="1149">
          <cell r="A1149" t="str">
            <v>243489</v>
          </cell>
          <cell r="D1149" t="str">
            <v>Zep FS FORMULA 940</v>
          </cell>
        </row>
        <row r="1150">
          <cell r="A1150" t="str">
            <v>243535</v>
          </cell>
          <cell r="D1150" t="str">
            <v>Zep FS FORMULA 940-E</v>
          </cell>
        </row>
        <row r="1151">
          <cell r="A1151" t="str">
            <v>243585</v>
          </cell>
          <cell r="D1151" t="str">
            <v>Zep FS FORMULA 940-E</v>
          </cell>
        </row>
        <row r="1152">
          <cell r="A1152" t="str">
            <v>243589</v>
          </cell>
          <cell r="D1152" t="str">
            <v>Zep FS FORMULA 940-E</v>
          </cell>
        </row>
        <row r="1153">
          <cell r="A1153" t="str">
            <v>243835</v>
          </cell>
          <cell r="D1153" t="str">
            <v>Zep FS FOAM-STA</v>
          </cell>
        </row>
        <row r="1154">
          <cell r="A1154" t="str">
            <v>243885</v>
          </cell>
          <cell r="D1154" t="str">
            <v>Zep FS FOAM-STA</v>
          </cell>
        </row>
        <row r="1155">
          <cell r="A1155" t="str">
            <v>243935</v>
          </cell>
          <cell r="D1155" t="str">
            <v>Zep FS FOAMATE</v>
          </cell>
        </row>
        <row r="1156">
          <cell r="A1156" t="str">
            <v>243985</v>
          </cell>
          <cell r="D1156" t="str">
            <v>Zep FS FOAMATE</v>
          </cell>
        </row>
        <row r="1157">
          <cell r="A1157" t="str">
            <v>243989</v>
          </cell>
          <cell r="D1157" t="str">
            <v>Zep FS FOAMATE</v>
          </cell>
        </row>
        <row r="1158">
          <cell r="A1158" t="str">
            <v>244335</v>
          </cell>
          <cell r="D1158" t="str">
            <v>Zep FS Z-CHLOR</v>
          </cell>
        </row>
        <row r="1159">
          <cell r="A1159" t="str">
            <v>244350</v>
          </cell>
          <cell r="D1159" t="str">
            <v>Zep FS Z-CHLOR</v>
          </cell>
        </row>
        <row r="1160">
          <cell r="A1160" t="str">
            <v>244385</v>
          </cell>
          <cell r="D1160" t="str">
            <v>Zep FS Z-CHLOR</v>
          </cell>
        </row>
        <row r="1161">
          <cell r="A1161" t="str">
            <v>244389</v>
          </cell>
          <cell r="D1161" t="str">
            <v>Zep FS Z-CHLOR</v>
          </cell>
        </row>
        <row r="1162">
          <cell r="A1162" t="str">
            <v>244424</v>
          </cell>
          <cell r="D1162" t="str">
            <v>Zep FS FOAM CHLOR</v>
          </cell>
        </row>
        <row r="1163">
          <cell r="A1163" t="str">
            <v>244485</v>
          </cell>
          <cell r="D1163" t="str">
            <v>Zep FS FOAM CHLOR</v>
          </cell>
        </row>
        <row r="1164">
          <cell r="A1164" t="str">
            <v>244501</v>
          </cell>
          <cell r="D1164" t="str">
            <v>Zep FS LIME REMOVER</v>
          </cell>
        </row>
        <row r="1165">
          <cell r="A1165" t="str">
            <v>244524</v>
          </cell>
          <cell r="D1165" t="str">
            <v>Zep FS LIME REMOVER</v>
          </cell>
        </row>
        <row r="1166">
          <cell r="A1166" t="str">
            <v>244535</v>
          </cell>
          <cell r="D1166" t="str">
            <v>Zep FS LIME REMOVER</v>
          </cell>
        </row>
        <row r="1167">
          <cell r="A1167" t="str">
            <v>244550</v>
          </cell>
          <cell r="D1167" t="str">
            <v>Zep FS LIME REMOVER</v>
          </cell>
        </row>
        <row r="1168">
          <cell r="A1168" t="str">
            <v>244585</v>
          </cell>
          <cell r="D1168" t="str">
            <v>Zep FS LIME REMOVER</v>
          </cell>
        </row>
        <row r="1169">
          <cell r="A1169" t="str">
            <v>246524</v>
          </cell>
          <cell r="D1169" t="str">
            <v>Zep FS FORMULA 4089</v>
          </cell>
        </row>
        <row r="1170">
          <cell r="A1170" t="str">
            <v>246535</v>
          </cell>
          <cell r="D1170" t="str">
            <v>Zep FS FORMULA 4089</v>
          </cell>
        </row>
        <row r="1171">
          <cell r="A1171" t="str">
            <v>246550</v>
          </cell>
          <cell r="D1171" t="str">
            <v>Zep FS FORMULA 4089</v>
          </cell>
        </row>
        <row r="1172">
          <cell r="A1172" t="str">
            <v>246585</v>
          </cell>
          <cell r="D1172" t="str">
            <v>Zep FS FORMULA 4089</v>
          </cell>
        </row>
        <row r="1173">
          <cell r="A1173" t="str">
            <v>246589</v>
          </cell>
          <cell r="D1173" t="str">
            <v>Zep FS FORMULA 4089</v>
          </cell>
        </row>
        <row r="1174">
          <cell r="A1174" t="str">
            <v>246924</v>
          </cell>
          <cell r="D1174" t="str">
            <v>Zep FS FLOOR SCRUB</v>
          </cell>
        </row>
        <row r="1175">
          <cell r="A1175" t="str">
            <v>246935</v>
          </cell>
          <cell r="D1175" t="str">
            <v>Zep FS FLOOR SCRUB</v>
          </cell>
        </row>
        <row r="1176">
          <cell r="A1176" t="str">
            <v>246950</v>
          </cell>
          <cell r="D1176" t="str">
            <v>Zep FS FLOOR SCRUB</v>
          </cell>
        </row>
        <row r="1177">
          <cell r="A1177" t="str">
            <v>246985</v>
          </cell>
          <cell r="D1177" t="str">
            <v>Zep FS FLOOR SCRUB</v>
          </cell>
        </row>
        <row r="1178">
          <cell r="A1178" t="str">
            <v>247135</v>
          </cell>
          <cell r="D1178" t="str">
            <v>Zep DOMINION SANITIZER</v>
          </cell>
        </row>
        <row r="1179">
          <cell r="A1179" t="str">
            <v>247185</v>
          </cell>
          <cell r="D1179" t="str">
            <v>Zep DOMINION SANITIZER</v>
          </cell>
        </row>
        <row r="1180">
          <cell r="A1180" t="str">
            <v>247635</v>
          </cell>
          <cell r="D1180" t="str">
            <v>Zep DOMINION ACTIVATOR</v>
          </cell>
        </row>
        <row r="1181">
          <cell r="A1181" t="str">
            <v>249424</v>
          </cell>
          <cell r="D1181" t="str">
            <v>Zep FS FORMULA 3685</v>
          </cell>
        </row>
        <row r="1182">
          <cell r="A1182" t="str">
            <v>249485</v>
          </cell>
          <cell r="D1182" t="str">
            <v>Zep FS FORMULA 3685</v>
          </cell>
        </row>
        <row r="1183">
          <cell r="A1183" t="str">
            <v>249489</v>
          </cell>
          <cell r="D1183" t="str">
            <v>Zep FS FORMULA 3685</v>
          </cell>
        </row>
        <row r="1184">
          <cell r="A1184" t="str">
            <v>250385</v>
          </cell>
          <cell r="D1184" t="str">
            <v>Zep APEX PROCESS CLEANER</v>
          </cell>
        </row>
        <row r="1185">
          <cell r="A1185" t="str">
            <v>250389</v>
          </cell>
          <cell r="D1185" t="str">
            <v>Zep APEX PROCESS CLEANER</v>
          </cell>
        </row>
        <row r="1186">
          <cell r="A1186" t="str">
            <v>258265</v>
          </cell>
          <cell r="D1186" t="str">
            <v>Zep FS X-6856A-HOG SCALD AND TRIPE CLEANER</v>
          </cell>
        </row>
        <row r="1187">
          <cell r="A1187" t="str">
            <v>258924</v>
          </cell>
          <cell r="D1187" t="str">
            <v>Zep CARPET EXTRACTOR CLEANER</v>
          </cell>
        </row>
        <row r="1188">
          <cell r="A1188" t="str">
            <v>258935</v>
          </cell>
          <cell r="D1188" t="str">
            <v>Zep CARPET EXTRACTOR CLEANER</v>
          </cell>
        </row>
        <row r="1189">
          <cell r="A1189" t="str">
            <v>259735</v>
          </cell>
          <cell r="D1189" t="str">
            <v>Zep PROCESS CLEANER H. W.</v>
          </cell>
        </row>
        <row r="1190">
          <cell r="A1190" t="str">
            <v>259785</v>
          </cell>
          <cell r="D1190" t="str">
            <v>Zep PROCESS CLEANER H. W.</v>
          </cell>
        </row>
        <row r="1191">
          <cell r="A1191" t="str">
            <v>260524</v>
          </cell>
          <cell r="D1191" t="str">
            <v xml:space="preserve">Zep PROVISIONS AUTO WAREWASH SMS HW DETERGENT </v>
          </cell>
        </row>
        <row r="1192">
          <cell r="A1192" t="str">
            <v>260535</v>
          </cell>
          <cell r="D1192" t="str">
            <v xml:space="preserve">Zep PROVISIONS AUTO WAREWASH SMS HW DETERGENT </v>
          </cell>
        </row>
        <row r="1193">
          <cell r="A1193" t="str">
            <v>260724</v>
          </cell>
          <cell r="D1193" t="str">
            <v>Zep PROVISIONS POT AND PAN PREMIUM FF</v>
          </cell>
        </row>
        <row r="1194">
          <cell r="A1194" t="str">
            <v>260735</v>
          </cell>
          <cell r="D1194" t="str">
            <v>Zep PROVISIONS POT AND PAN PREMIUM FF</v>
          </cell>
        </row>
        <row r="1195">
          <cell r="A1195" t="str">
            <v>260750</v>
          </cell>
          <cell r="D1195" t="str">
            <v>Zep PROVISIONS POT AND PAN PREMIUM FF</v>
          </cell>
        </row>
        <row r="1196">
          <cell r="A1196" t="str">
            <v>262024</v>
          </cell>
          <cell r="D1196" t="str">
            <v>Zep PROVISIONS POT AND PAN</v>
          </cell>
        </row>
        <row r="1197">
          <cell r="A1197" t="str">
            <v>262035</v>
          </cell>
          <cell r="D1197" t="str">
            <v>Zep PROVISIONS POT AND PAN</v>
          </cell>
        </row>
        <row r="1198">
          <cell r="A1198" t="str">
            <v>262052</v>
          </cell>
          <cell r="D1198" t="str">
            <v>Zep PROVISIONS POT AND PAN</v>
          </cell>
        </row>
        <row r="1199">
          <cell r="A1199" t="str">
            <v>262053</v>
          </cell>
          <cell r="D1199" t="str">
            <v>Zep PROVISIONS POT AND PAN</v>
          </cell>
        </row>
        <row r="1200">
          <cell r="A1200" t="str">
            <v>269324</v>
          </cell>
          <cell r="D1200" t="str">
            <v>Zep PROVISIONS HIGH FOAMING EQUIPMENT CLEANER</v>
          </cell>
        </row>
        <row r="1201">
          <cell r="A1201" t="str">
            <v>269335</v>
          </cell>
          <cell r="D1201" t="str">
            <v>Zep PROVISIONS HIGH FOAMING EQUIPMENT CLEANER</v>
          </cell>
        </row>
        <row r="1202">
          <cell r="A1202" t="str">
            <v>269401</v>
          </cell>
          <cell r="D1202" t="str">
            <v>Zep PROVISIONS SOLID WAREWASH DETERGENT SMS</v>
          </cell>
        </row>
        <row r="1203">
          <cell r="A1203" t="str">
            <v>269501</v>
          </cell>
          <cell r="D1203" t="str">
            <v xml:space="preserve">Zep PROVISIONS SOLID WAREWASH DETERGENT </v>
          </cell>
        </row>
        <row r="1204">
          <cell r="A1204" t="str">
            <v>273235</v>
          </cell>
          <cell r="D1204" t="str">
            <v>Zep PEROXY-SERV 5</v>
          </cell>
        </row>
        <row r="1205">
          <cell r="A1205" t="str">
            <v>273285</v>
          </cell>
          <cell r="D1205" t="str">
            <v>Zep PEROXY-SERV 5</v>
          </cell>
        </row>
        <row r="1206">
          <cell r="A1206" t="str">
            <v>274035</v>
          </cell>
          <cell r="D1206" t="str">
            <v>Zep PEROXY-SERV 15</v>
          </cell>
        </row>
        <row r="1207">
          <cell r="A1207" t="str">
            <v>274085</v>
          </cell>
          <cell r="D1207" t="str">
            <v>Zep PEROXY-SERV 15</v>
          </cell>
        </row>
        <row r="1208">
          <cell r="A1208" t="str">
            <v>274235</v>
          </cell>
          <cell r="D1208" t="str">
            <v>Zep PERASAN A</v>
          </cell>
        </row>
        <row r="1209">
          <cell r="A1209" t="str">
            <v>274285</v>
          </cell>
          <cell r="D1209" t="str">
            <v>Zep PERASAN A</v>
          </cell>
        </row>
        <row r="1210">
          <cell r="A1210" t="str">
            <v>274335</v>
          </cell>
          <cell r="D1210" t="str">
            <v>Zep BIOSIDE HS 15%</v>
          </cell>
        </row>
        <row r="1211">
          <cell r="A1211" t="str">
            <v>274385</v>
          </cell>
          <cell r="D1211" t="str">
            <v>Zep BIOSIDE HS 15%</v>
          </cell>
        </row>
        <row r="1212">
          <cell r="A1212" t="str">
            <v>274435</v>
          </cell>
          <cell r="D1212" t="str">
            <v>Zep PEROXY-SERV MPS</v>
          </cell>
        </row>
        <row r="1213">
          <cell r="A1213" t="str">
            <v>274485</v>
          </cell>
          <cell r="D1213" t="str">
            <v>Zep PEROXY-SERV MPS</v>
          </cell>
        </row>
        <row r="1214">
          <cell r="A1214" t="str">
            <v>274489</v>
          </cell>
          <cell r="D1214" t="str">
            <v>Zep PEROXY-SERV MPS</v>
          </cell>
        </row>
        <row r="1215">
          <cell r="A1215" t="str">
            <v>276624</v>
          </cell>
          <cell r="D1215" t="str">
            <v>Zep BIOFILM PURGE A</v>
          </cell>
        </row>
        <row r="1216">
          <cell r="A1216" t="str">
            <v>276635</v>
          </cell>
          <cell r="D1216" t="str">
            <v>Zep BIOFILM PURGE A</v>
          </cell>
        </row>
        <row r="1217">
          <cell r="A1217" t="str">
            <v>276685</v>
          </cell>
          <cell r="D1217" t="str">
            <v>Zep BIOFILM PURGE A</v>
          </cell>
        </row>
        <row r="1218">
          <cell r="A1218" t="str">
            <v>277224</v>
          </cell>
          <cell r="D1218" t="str">
            <v>Zep BIOFILM PURGE B</v>
          </cell>
        </row>
        <row r="1219">
          <cell r="A1219" t="str">
            <v>277235</v>
          </cell>
          <cell r="D1219" t="str">
            <v>Zep BIOFILM PURGE B</v>
          </cell>
        </row>
        <row r="1220">
          <cell r="A1220" t="str">
            <v>277285</v>
          </cell>
          <cell r="D1220" t="str">
            <v>Zep BIOFILM PURGE B</v>
          </cell>
        </row>
        <row r="1221">
          <cell r="A1221" t="str">
            <v>277435</v>
          </cell>
          <cell r="D1221" t="str">
            <v>Zep FS PREMIUM DEFOAMER NS</v>
          </cell>
        </row>
        <row r="1222">
          <cell r="A1222" t="str">
            <v>277485</v>
          </cell>
          <cell r="D1222" t="str">
            <v>Zep FS PREMIUM DEFOAMER NS</v>
          </cell>
        </row>
        <row r="1223">
          <cell r="A1223" t="str">
            <v>278301</v>
          </cell>
          <cell r="D1223" t="str">
            <v>Zep PROVISIONS SOLID PRESOAK AND DETARNISHER</v>
          </cell>
        </row>
        <row r="1224">
          <cell r="A1224" t="str">
            <v>278733</v>
          </cell>
          <cell r="D1224" t="str">
            <v>Zep ROJO POWDERED VEHICLE WASH</v>
          </cell>
        </row>
        <row r="1225">
          <cell r="A1225" t="str">
            <v>278740</v>
          </cell>
          <cell r="D1225" t="str">
            <v>Zep ROJO POWDERED VEHICLE WASH</v>
          </cell>
        </row>
        <row r="1226">
          <cell r="A1226" t="str">
            <v>278750</v>
          </cell>
          <cell r="D1226" t="str">
            <v>Zep ROJO POWDERED VEHICLE WASH</v>
          </cell>
        </row>
        <row r="1227">
          <cell r="A1227" t="str">
            <v>278770</v>
          </cell>
          <cell r="D1227" t="str">
            <v>Zep ROJO POWDERED VEHICLE WASH</v>
          </cell>
        </row>
        <row r="1228">
          <cell r="A1228" t="str">
            <v>280835</v>
          </cell>
          <cell r="D1228" t="str">
            <v>Zep ENVIROEDGE PREP SOAP</v>
          </cell>
        </row>
        <row r="1229">
          <cell r="A1229" t="str">
            <v>280850</v>
          </cell>
          <cell r="D1229" t="str">
            <v>Zep ENVIROEDGE PREP SOAP</v>
          </cell>
        </row>
        <row r="1230">
          <cell r="A1230" t="str">
            <v>280885</v>
          </cell>
          <cell r="D1230" t="str">
            <v>Zep ENVIROEDGE PREP SOAP</v>
          </cell>
        </row>
        <row r="1231">
          <cell r="A1231" t="str">
            <v>281935</v>
          </cell>
          <cell r="D1231" t="str">
            <v>Zep ENVIROEDGE HIGH pH PRESOAK</v>
          </cell>
        </row>
        <row r="1232">
          <cell r="A1232" t="str">
            <v>281950</v>
          </cell>
          <cell r="D1232" t="str">
            <v>Zep ENVIROEDGE HIGH pH PRESOAK</v>
          </cell>
        </row>
        <row r="1233">
          <cell r="A1233" t="str">
            <v>281985</v>
          </cell>
          <cell r="D1233" t="str">
            <v>Zep ENVIROEDGE HIGH pH PRESOAK</v>
          </cell>
        </row>
        <row r="1234">
          <cell r="A1234" t="str">
            <v>281989</v>
          </cell>
          <cell r="D1234" t="str">
            <v>Zep ENVIROEDGE HIGH pH PRESOAK</v>
          </cell>
        </row>
        <row r="1235">
          <cell r="A1235" t="str">
            <v>282335</v>
          </cell>
          <cell r="D1235" t="str">
            <v>Zep ENVIROEDGE WHEEL CLEANER</v>
          </cell>
        </row>
        <row r="1236">
          <cell r="A1236" t="str">
            <v>282350</v>
          </cell>
          <cell r="D1236" t="str">
            <v>Zep ENVIROEDGE WHEEL CLEANER</v>
          </cell>
        </row>
        <row r="1237">
          <cell r="A1237" t="str">
            <v>282355</v>
          </cell>
          <cell r="D1237" t="str">
            <v>Zep ENVIROEDGE WHEEL CLEANER</v>
          </cell>
        </row>
        <row r="1238">
          <cell r="A1238" t="str">
            <v>284735</v>
          </cell>
          <cell r="D1238" t="str">
            <v>Zep ENVIROEDGE GENERAL CLEANER</v>
          </cell>
        </row>
        <row r="1239">
          <cell r="A1239" t="str">
            <v>285535</v>
          </cell>
          <cell r="D1239" t="str">
            <v>Zep ENVIROEDGE CLEARCOAT PROTECTANT</v>
          </cell>
        </row>
        <row r="1240">
          <cell r="A1240" t="str">
            <v>285550</v>
          </cell>
          <cell r="D1240" t="str">
            <v>Zep ENVIROEDGE CLEARCOAT PROTECTANT</v>
          </cell>
        </row>
        <row r="1241">
          <cell r="A1241" t="str">
            <v>285585</v>
          </cell>
          <cell r="D1241" t="str">
            <v>Zep ENVIROEDGE CLEARCOAT PROTECTANT</v>
          </cell>
        </row>
        <row r="1242">
          <cell r="A1242" t="str">
            <v>286635</v>
          </cell>
          <cell r="D1242" t="str">
            <v>Zep ENVIROEDGE DRYING AGENT</v>
          </cell>
        </row>
        <row r="1243">
          <cell r="A1243" t="str">
            <v>286650</v>
          </cell>
          <cell r="D1243" t="str">
            <v>Zep ENVIROEDGE DRYING AGENT</v>
          </cell>
        </row>
        <row r="1244">
          <cell r="A1244" t="str">
            <v>286835</v>
          </cell>
          <cell r="D1244" t="str">
            <v>Zep ENVIROEDGE POWERPLEX</v>
          </cell>
        </row>
        <row r="1245">
          <cell r="A1245" t="str">
            <v>286850</v>
          </cell>
          <cell r="D1245" t="str">
            <v>Zep ENVIROEDGE POWERPLEX</v>
          </cell>
        </row>
        <row r="1246">
          <cell r="A1246" t="str">
            <v>287135</v>
          </cell>
          <cell r="D1246" t="str">
            <v>Zep MICROSOLVE DISINFECTANT CLEANER</v>
          </cell>
        </row>
        <row r="1247">
          <cell r="A1247" t="str">
            <v>287185</v>
          </cell>
          <cell r="D1247" t="str">
            <v>Zep MICROSOLVE DISINFECTANT CLEANER</v>
          </cell>
        </row>
        <row r="1248">
          <cell r="A1248" t="str">
            <v>287435</v>
          </cell>
          <cell r="D1248" t="str">
            <v>Zep MICROSOLVE ACTIVATOR SOLUTION</v>
          </cell>
        </row>
        <row r="1249">
          <cell r="A1249" t="str">
            <v>287485</v>
          </cell>
          <cell r="D1249" t="str">
            <v>Zep MICROSOLVE ACTIVATOR SOLUTION</v>
          </cell>
        </row>
        <row r="1250">
          <cell r="A1250" t="str">
            <v>287635</v>
          </cell>
          <cell r="D1250" t="str">
            <v>Zep ENVIROEDGE LOW PH PRESOAK</v>
          </cell>
        </row>
        <row r="1251">
          <cell r="A1251" t="str">
            <v>287650</v>
          </cell>
          <cell r="D1251" t="str">
            <v>Zep ENVIROEDGE LOW PH PRESOAK</v>
          </cell>
        </row>
        <row r="1252">
          <cell r="A1252" t="str">
            <v>287685</v>
          </cell>
          <cell r="D1252" t="str">
            <v>Zep ENVIROEDGE LOW PH PRESOAK</v>
          </cell>
        </row>
        <row r="1253">
          <cell r="A1253" t="str">
            <v>287801</v>
          </cell>
          <cell r="D1253" t="str">
            <v>Zep PROVISIONS CLEAR BLUE POT AND PAN DETERGENT</v>
          </cell>
        </row>
        <row r="1254">
          <cell r="A1254" t="str">
            <v>287824</v>
          </cell>
          <cell r="D1254" t="str">
            <v>Zep PROVISIONS CLEAR BLUE POT AND PAN DETERGENT</v>
          </cell>
        </row>
        <row r="1255">
          <cell r="A1255" t="str">
            <v>287835</v>
          </cell>
          <cell r="D1255" t="str">
            <v>Zep PROVISIONS CLEAR BLUE POT AND PAN DETERGENT</v>
          </cell>
        </row>
        <row r="1256">
          <cell r="A1256" t="str">
            <v>287935</v>
          </cell>
          <cell r="D1256" t="str">
            <v>Zep CONCRETE DISSOLVER</v>
          </cell>
        </row>
        <row r="1257">
          <cell r="A1257" t="str">
            <v>287950</v>
          </cell>
          <cell r="D1257" t="str">
            <v>Zep CONCRETE DISSOLVER</v>
          </cell>
        </row>
        <row r="1258">
          <cell r="A1258" t="str">
            <v>287985</v>
          </cell>
          <cell r="D1258" t="str">
            <v>Zep CONCRETE DISSOLVER</v>
          </cell>
        </row>
        <row r="1259">
          <cell r="A1259" t="str">
            <v>287989</v>
          </cell>
          <cell r="D1259" t="str">
            <v>Zep CONCRETE DISSOLVER</v>
          </cell>
        </row>
        <row r="1260">
          <cell r="A1260" t="str">
            <v>288135</v>
          </cell>
          <cell r="D1260" t="str">
            <v>Zep FILMPURGE - SOLUTION #I</v>
          </cell>
        </row>
        <row r="1261">
          <cell r="A1261" t="str">
            <v>288185</v>
          </cell>
          <cell r="D1261" t="str">
            <v>Zep FILMPURGE - SOLUTION #I</v>
          </cell>
        </row>
        <row r="1262">
          <cell r="A1262" t="str">
            <v>288335</v>
          </cell>
          <cell r="D1262" t="str">
            <v>Zep FILMPURGE - SOLUTION #II</v>
          </cell>
        </row>
        <row r="1263">
          <cell r="A1263" t="str">
            <v>288385</v>
          </cell>
          <cell r="D1263" t="str">
            <v>Zep FILMPURGE - SOLUTION #II</v>
          </cell>
        </row>
        <row r="1264">
          <cell r="A1264" t="str">
            <v>289035</v>
          </cell>
          <cell r="D1264" t="str">
            <v>Zep FS FORMULA 4665</v>
          </cell>
        </row>
        <row r="1265">
          <cell r="A1265" t="str">
            <v>289085</v>
          </cell>
          <cell r="D1265" t="str">
            <v>Zep FS FORMULA 4665</v>
          </cell>
        </row>
        <row r="1266">
          <cell r="A1266" t="str">
            <v>289089</v>
          </cell>
          <cell r="D1266" t="str">
            <v>Zep FS FORMULA 4665</v>
          </cell>
        </row>
        <row r="1267">
          <cell r="A1267" t="str">
            <v>290935</v>
          </cell>
          <cell r="D1267" t="str">
            <v>Zep CLEAR GUARD</v>
          </cell>
        </row>
        <row r="1268">
          <cell r="A1268" t="str">
            <v>290950</v>
          </cell>
          <cell r="D1268" t="str">
            <v>Zep CLEAR GUARD</v>
          </cell>
        </row>
        <row r="1269">
          <cell r="A1269" t="str">
            <v>291735</v>
          </cell>
          <cell r="D1269" t="str">
            <v>Zep ENVIROEDGE TRUCK WASH</v>
          </cell>
        </row>
        <row r="1270">
          <cell r="A1270" t="str">
            <v>291785</v>
          </cell>
          <cell r="D1270" t="str">
            <v>Zep ENVIROEDGE TRUCK WASH</v>
          </cell>
        </row>
        <row r="1271">
          <cell r="A1271" t="str">
            <v>293035</v>
          </cell>
          <cell r="D1271" t="str">
            <v>Zep FS FORMULA 14865-FREEZER LOCKER CLEANER</v>
          </cell>
        </row>
        <row r="1272">
          <cell r="A1272" t="str">
            <v>294024</v>
          </cell>
          <cell r="D1272" t="str">
            <v>Zep FS PROCESS CLEANER</v>
          </cell>
        </row>
        <row r="1273">
          <cell r="A1273" t="str">
            <v>294035</v>
          </cell>
          <cell r="D1273" t="str">
            <v>Zep FS PROCESS CLEANER</v>
          </cell>
        </row>
        <row r="1274">
          <cell r="A1274" t="str">
            <v>294050</v>
          </cell>
          <cell r="D1274" t="str">
            <v>Zep FS PROCESS CLEANER</v>
          </cell>
        </row>
        <row r="1275">
          <cell r="A1275" t="str">
            <v>294085</v>
          </cell>
          <cell r="D1275" t="str">
            <v>Zep FS PROCESS CLEANER</v>
          </cell>
        </row>
        <row r="1276">
          <cell r="A1276" t="str">
            <v>294089</v>
          </cell>
          <cell r="D1276" t="str">
            <v>Zep FS PROCESS CLEANER</v>
          </cell>
        </row>
        <row r="1277">
          <cell r="A1277" t="str">
            <v>297235</v>
          </cell>
          <cell r="D1277" t="str">
            <v>Zep GENERAL GREEN</v>
          </cell>
        </row>
        <row r="1278">
          <cell r="A1278" t="str">
            <v>297285</v>
          </cell>
          <cell r="D1278" t="str">
            <v>Zep GENERAL GREEN</v>
          </cell>
        </row>
        <row r="1279">
          <cell r="A1279" t="str">
            <v>297289</v>
          </cell>
          <cell r="D1279" t="str">
            <v>Zep GENERAL GREEN</v>
          </cell>
        </row>
        <row r="1280">
          <cell r="A1280" t="str">
            <v>301101</v>
          </cell>
          <cell r="D1280" t="str">
            <v>Zep PURPLE SLIDE</v>
          </cell>
        </row>
        <row r="1281">
          <cell r="A1281" t="str">
            <v>301142</v>
          </cell>
          <cell r="D1281" t="str">
            <v>Zep PURPLE SLIDE</v>
          </cell>
        </row>
        <row r="1282">
          <cell r="A1282" t="str">
            <v>301201</v>
          </cell>
          <cell r="D1282" t="str">
            <v>Zep RED SLIDE</v>
          </cell>
        </row>
        <row r="1283">
          <cell r="A1283" t="str">
            <v>301205</v>
          </cell>
          <cell r="D1283" t="str">
            <v>Zep RED SLIDE</v>
          </cell>
        </row>
        <row r="1284">
          <cell r="A1284" t="str">
            <v>301301</v>
          </cell>
          <cell r="D1284" t="str">
            <v>Zep BLUE SLIDE</v>
          </cell>
        </row>
        <row r="1285">
          <cell r="A1285" t="str">
            <v>301305</v>
          </cell>
          <cell r="D1285" t="str">
            <v>Zep BLUE SLIDE</v>
          </cell>
        </row>
        <row r="1286">
          <cell r="A1286" t="str">
            <v>301335</v>
          </cell>
          <cell r="D1286" t="str">
            <v>Zep BLUE SLIDE</v>
          </cell>
        </row>
        <row r="1287">
          <cell r="A1287" t="str">
            <v>301401</v>
          </cell>
          <cell r="D1287" t="str">
            <v>Zep WHITE SLIDE</v>
          </cell>
        </row>
        <row r="1288">
          <cell r="A1288" t="str">
            <v>301405</v>
          </cell>
          <cell r="D1288" t="str">
            <v>Zep WHITE SLIDE</v>
          </cell>
        </row>
        <row r="1289">
          <cell r="A1289" t="str">
            <v>301685</v>
          </cell>
          <cell r="D1289" t="str">
            <v>Zep FS PREMIUM LIQUID EGG WASH</v>
          </cell>
        </row>
        <row r="1290">
          <cell r="A1290" t="str">
            <v>310225</v>
          </cell>
          <cell r="D1290" t="str">
            <v>Zep ZDS SELECT CONCENTRATED ACID BATHROOM CLEANER</v>
          </cell>
        </row>
        <row r="1291">
          <cell r="A1291" t="str">
            <v>310252</v>
          </cell>
          <cell r="D1291" t="str">
            <v>Zep ZDS SELECT CONCENTRATED ACID BATHROOM CLEANER</v>
          </cell>
        </row>
        <row r="1292">
          <cell r="A1292" t="str">
            <v>311485</v>
          </cell>
          <cell r="D1292" t="str">
            <v>Zep FS FOAM CONTROL NS</v>
          </cell>
        </row>
        <row r="1293">
          <cell r="A1293" t="str">
            <v>311489</v>
          </cell>
          <cell r="D1293" t="str">
            <v>Zep FS FOAM CONTROL NS</v>
          </cell>
        </row>
        <row r="1294">
          <cell r="A1294" t="str">
            <v>316950</v>
          </cell>
          <cell r="D1294" t="str">
            <v>Zep Z-MAXX DRYING AGENT</v>
          </cell>
        </row>
        <row r="1295">
          <cell r="A1295" t="str">
            <v>316985</v>
          </cell>
          <cell r="D1295" t="str">
            <v>Zep Z-MAXX DRYING AGENT</v>
          </cell>
        </row>
        <row r="1296">
          <cell r="A1296" t="str">
            <v>327101</v>
          </cell>
          <cell r="D1296" t="str">
            <v>Zep METER MIST - CINNAMON</v>
          </cell>
        </row>
        <row r="1297">
          <cell r="A1297" t="str">
            <v>331201</v>
          </cell>
          <cell r="D1297" t="str">
            <v>Zep METER MIST - FRENCH VANILLA</v>
          </cell>
        </row>
        <row r="1298">
          <cell r="A1298" t="str">
            <v>331701</v>
          </cell>
          <cell r="D1298" t="str">
            <v>Zep WHITE LITHIUM GREASE</v>
          </cell>
        </row>
        <row r="1299">
          <cell r="A1299" t="str">
            <v>331801</v>
          </cell>
          <cell r="D1299" t="str">
            <v>Zep METER MIST - GREEN APPLE</v>
          </cell>
        </row>
        <row r="1300">
          <cell r="A1300" t="str">
            <v>333001</v>
          </cell>
          <cell r="D1300" t="str">
            <v>Zep METER MIST - MANDARIN ORANGE</v>
          </cell>
        </row>
        <row r="1301">
          <cell r="A1301" t="str">
            <v>336201</v>
          </cell>
          <cell r="D1301" t="str">
            <v>Zep METER MIST BLUE SKY</v>
          </cell>
        </row>
        <row r="1302">
          <cell r="A1302" t="str">
            <v>338624</v>
          </cell>
          <cell r="D1302" t="str">
            <v>Zep FS FORMULA 386L</v>
          </cell>
        </row>
        <row r="1303">
          <cell r="A1303" t="str">
            <v>338635</v>
          </cell>
          <cell r="D1303" t="str">
            <v>Zep FS FORMULA 386L</v>
          </cell>
        </row>
        <row r="1304">
          <cell r="A1304" t="str">
            <v>338685</v>
          </cell>
          <cell r="D1304" t="str">
            <v>Zep FS FORMULA 386L</v>
          </cell>
        </row>
        <row r="1305">
          <cell r="A1305" t="str">
            <v>338689</v>
          </cell>
          <cell r="D1305" t="str">
            <v>Zep FS FORMULA 386L</v>
          </cell>
        </row>
        <row r="1306">
          <cell r="A1306" t="str">
            <v>340601</v>
          </cell>
          <cell r="D1306" t="str">
            <v>Zep METER MIST - FRESH LINEN</v>
          </cell>
        </row>
        <row r="1307">
          <cell r="A1307" t="str">
            <v>342901</v>
          </cell>
          <cell r="D1307" t="str">
            <v>Zep METER MIST-HERBAL SPA</v>
          </cell>
        </row>
        <row r="1308">
          <cell r="A1308" t="str">
            <v>343101</v>
          </cell>
          <cell r="D1308" t="str">
            <v>Zep METER MIST-LAVENDER CHAMOMILE</v>
          </cell>
        </row>
        <row r="1309">
          <cell r="A1309" t="str">
            <v>343301</v>
          </cell>
          <cell r="D1309" t="str">
            <v>Zep METER MIST ODOR NEUTRALIZER</v>
          </cell>
        </row>
        <row r="1310">
          <cell r="A1310" t="str">
            <v>343401</v>
          </cell>
          <cell r="D1310" t="str">
            <v>Zep METER MIST - PEACH</v>
          </cell>
        </row>
        <row r="1311">
          <cell r="A1311" t="str">
            <v>343501</v>
          </cell>
          <cell r="D1311" t="str">
            <v>Zep METER MIST - SMOKE SCREEN</v>
          </cell>
        </row>
        <row r="1312">
          <cell r="A1312" t="str">
            <v>343901</v>
          </cell>
          <cell r="D1312" t="str">
            <v>Zep METER MIST CHERRY</v>
          </cell>
        </row>
        <row r="1313">
          <cell r="A1313" t="str">
            <v>344401</v>
          </cell>
          <cell r="D1313" t="str">
            <v>Zep METER MIST-TROPICAL MELON</v>
          </cell>
        </row>
        <row r="1314">
          <cell r="A1314" t="str">
            <v>344701</v>
          </cell>
          <cell r="D1314" t="str">
            <v>Zep METER MIST-COCONUT VERBENA</v>
          </cell>
        </row>
        <row r="1315">
          <cell r="A1315" t="str">
            <v>345001</v>
          </cell>
          <cell r="D1315" t="str">
            <v>Zep METER MIST-BLACKBERRY VANILLA</v>
          </cell>
        </row>
        <row r="1316">
          <cell r="A1316" t="str">
            <v>350035</v>
          </cell>
          <cell r="D1316" t="str">
            <v>Zep XT-4996</v>
          </cell>
        </row>
        <row r="1317">
          <cell r="A1317" t="str">
            <v>350085</v>
          </cell>
          <cell r="D1317" t="str">
            <v>Zep XT-4996</v>
          </cell>
        </row>
        <row r="1318">
          <cell r="A1318" t="str">
            <v>350089</v>
          </cell>
          <cell r="D1318" t="str">
            <v>Zep XT-4996</v>
          </cell>
        </row>
        <row r="1319">
          <cell r="A1319" t="str">
            <v>351501</v>
          </cell>
          <cell r="D1319" t="str">
            <v>Zep ZEPYNAMIC A II</v>
          </cell>
        </row>
        <row r="1320">
          <cell r="A1320" t="str">
            <v>352401</v>
          </cell>
          <cell r="D1320" t="str">
            <v>Zep SUPER ECC</v>
          </cell>
        </row>
        <row r="1321">
          <cell r="A1321" t="str">
            <v>353001</v>
          </cell>
          <cell r="D1321" t="str">
            <v>Zep 30 BELOW</v>
          </cell>
        </row>
        <row r="1322">
          <cell r="A1322" t="str">
            <v>353701</v>
          </cell>
          <cell r="D1322" t="str">
            <v>Zep STA-A-WAY INSECT REPELLENT II</v>
          </cell>
        </row>
        <row r="1323">
          <cell r="A1323" t="str">
            <v>353801</v>
          </cell>
          <cell r="D1323" t="str">
            <v>Zep METER MIST - AIR SANITIZER III</v>
          </cell>
        </row>
        <row r="1324">
          <cell r="A1324" t="str">
            <v>354424</v>
          </cell>
          <cell r="D1324" t="str">
            <v>Zep FS FORMULA 4169</v>
          </cell>
        </row>
        <row r="1325">
          <cell r="A1325" t="str">
            <v>354485</v>
          </cell>
          <cell r="D1325" t="str">
            <v>Zep FS FORMULA 4169</v>
          </cell>
        </row>
        <row r="1326">
          <cell r="A1326" t="str">
            <v>354780</v>
          </cell>
          <cell r="D1326" t="str">
            <v>Zep FS CHLORINATED DEFOAMING  EGGWASH</v>
          </cell>
        </row>
        <row r="1327">
          <cell r="A1327" t="str">
            <v>356610</v>
          </cell>
          <cell r="D1327" t="str">
            <v>Zep ANTARCTICA ICE MELT</v>
          </cell>
        </row>
        <row r="1328">
          <cell r="A1328" t="str">
            <v>357501</v>
          </cell>
          <cell r="D1328" t="str">
            <v>Zep 75</v>
          </cell>
        </row>
        <row r="1329">
          <cell r="A1329" t="str">
            <v>358201</v>
          </cell>
          <cell r="D1329" t="str">
            <v>Zep AID-NEW</v>
          </cell>
        </row>
        <row r="1330">
          <cell r="A1330" t="str">
            <v>361201</v>
          </cell>
          <cell r="D1330" t="str">
            <v>Zep ELECTRIC SLIDE - aerosol</v>
          </cell>
        </row>
        <row r="1331">
          <cell r="A1331" t="str">
            <v>361301</v>
          </cell>
          <cell r="D1331" t="str">
            <v>Zep 50 VOC</v>
          </cell>
        </row>
        <row r="1332">
          <cell r="A1332" t="str">
            <v>367035</v>
          </cell>
          <cell r="D1332" t="str">
            <v>Zep ORANGE FLOAT (XT-5490)</v>
          </cell>
        </row>
        <row r="1333">
          <cell r="A1333" t="str">
            <v>367085</v>
          </cell>
          <cell r="D1333" t="str">
            <v>Zep ORANGE FLOAT (XT-5490)</v>
          </cell>
        </row>
        <row r="1334">
          <cell r="A1334" t="str">
            <v>367089</v>
          </cell>
          <cell r="D1334" t="str">
            <v>Zep ORANGE FLOAT (XT-5490)</v>
          </cell>
        </row>
        <row r="1335">
          <cell r="A1335" t="str">
            <v>374934</v>
          </cell>
          <cell r="D1335" t="str">
            <v>FS FORMULA 1210</v>
          </cell>
        </row>
        <row r="1336">
          <cell r="A1336" t="str">
            <v>374942</v>
          </cell>
          <cell r="D1336" t="str">
            <v>FS FORMULA 1210</v>
          </cell>
        </row>
        <row r="1337">
          <cell r="A1337" t="str">
            <v>374980</v>
          </cell>
          <cell r="D1337" t="str">
            <v>FS FORMULA 1210</v>
          </cell>
        </row>
        <row r="1338">
          <cell r="A1338" t="str">
            <v>416401</v>
          </cell>
          <cell r="D1338" t="str">
            <v>Zep 2000</v>
          </cell>
        </row>
        <row r="1339">
          <cell r="A1339" t="str">
            <v>419035</v>
          </cell>
          <cell r="D1339" t="str">
            <v>Zep GELLING BUG REMOVER</v>
          </cell>
        </row>
        <row r="1340">
          <cell r="A1340" t="str">
            <v>419050</v>
          </cell>
          <cell r="D1340" t="str">
            <v>Zep GELLING BUG REMOVER</v>
          </cell>
        </row>
        <row r="1341">
          <cell r="A1341" t="str">
            <v>419085</v>
          </cell>
          <cell r="D1341" t="str">
            <v>Zep GELLING BUG REMOVER</v>
          </cell>
        </row>
        <row r="1342">
          <cell r="A1342" t="str">
            <v>423424</v>
          </cell>
          <cell r="D1342" t="str">
            <v>Zep LEMON CLEAR DEGREASER</v>
          </cell>
        </row>
        <row r="1343">
          <cell r="A1343" t="str">
            <v>423435</v>
          </cell>
          <cell r="D1343" t="str">
            <v>Zep LEMON CLEAR DEGREASER</v>
          </cell>
        </row>
        <row r="1344">
          <cell r="A1344" t="str">
            <v>423485</v>
          </cell>
          <cell r="D1344" t="str">
            <v>Zep LEMON CLEAR DEGREASER</v>
          </cell>
        </row>
        <row r="1345">
          <cell r="A1345" t="str">
            <v>424024</v>
          </cell>
          <cell r="D1345" t="str">
            <v>Zep SOLV</v>
          </cell>
        </row>
        <row r="1346">
          <cell r="A1346" t="str">
            <v>424050</v>
          </cell>
          <cell r="D1346" t="str">
            <v>Zep SOLV</v>
          </cell>
        </row>
        <row r="1347">
          <cell r="A1347" t="str">
            <v>424085</v>
          </cell>
          <cell r="D1347" t="str">
            <v>Zep SOLV</v>
          </cell>
        </row>
        <row r="1348">
          <cell r="A1348" t="str">
            <v>424435</v>
          </cell>
          <cell r="D1348" t="str">
            <v>Zep ZEOGARD</v>
          </cell>
        </row>
        <row r="1349">
          <cell r="A1349" t="str">
            <v>424450</v>
          </cell>
          <cell r="D1349" t="str">
            <v>Zep ZEOGARD</v>
          </cell>
        </row>
        <row r="1350">
          <cell r="A1350" t="str">
            <v>424485</v>
          </cell>
          <cell r="D1350" t="str">
            <v>Zep ZEOGARD</v>
          </cell>
        </row>
        <row r="1351">
          <cell r="A1351" t="str">
            <v>424585</v>
          </cell>
          <cell r="D1351" t="str">
            <v>Zep FS NEUTRAL CLEANER</v>
          </cell>
        </row>
        <row r="1352">
          <cell r="A1352" t="str">
            <v>424589</v>
          </cell>
          <cell r="D1352" t="str">
            <v>Zep FS NEUTRAL CLEANER</v>
          </cell>
        </row>
        <row r="1353">
          <cell r="A1353" t="str">
            <v>425134</v>
          </cell>
          <cell r="D1353" t="str">
            <v>Zep PREVAIL</v>
          </cell>
        </row>
        <row r="1354">
          <cell r="A1354" t="str">
            <v>425155</v>
          </cell>
          <cell r="D1354" t="str">
            <v>Zep PREVAIL</v>
          </cell>
        </row>
        <row r="1355">
          <cell r="A1355" t="str">
            <v>425724</v>
          </cell>
          <cell r="D1355" t="str">
            <v>Zep ENVIRO-CHEM CX</v>
          </cell>
        </row>
        <row r="1356">
          <cell r="A1356" t="str">
            <v>425785</v>
          </cell>
          <cell r="D1356" t="str">
            <v>Zep ENVIRO-CHEM CX</v>
          </cell>
        </row>
        <row r="1357">
          <cell r="A1357" t="str">
            <v>431224</v>
          </cell>
          <cell r="D1357" t="str">
            <v>Zep BRILLIANCE TIRE GEL</v>
          </cell>
        </row>
        <row r="1358">
          <cell r="A1358" t="str">
            <v>431235</v>
          </cell>
          <cell r="D1358" t="str">
            <v>Zep BRILLIANCE TIRE GEL</v>
          </cell>
        </row>
        <row r="1359">
          <cell r="A1359" t="str">
            <v>431285</v>
          </cell>
          <cell r="D1359" t="str">
            <v>Zep BRILLIANCE TIRE GEL</v>
          </cell>
        </row>
        <row r="1360">
          <cell r="A1360" t="str">
            <v>452885</v>
          </cell>
          <cell r="D1360" t="str">
            <v>Zep GREEN BUS WASH</v>
          </cell>
        </row>
        <row r="1361">
          <cell r="A1361" t="str">
            <v>452889</v>
          </cell>
          <cell r="D1361" t="str">
            <v>Zep GREEN BUS WASH</v>
          </cell>
        </row>
        <row r="1362">
          <cell r="A1362" t="str">
            <v>456635</v>
          </cell>
          <cell r="D1362" t="str">
            <v>Zep BLACK PEARL ON-LINE TIRE DRESSING</v>
          </cell>
        </row>
        <row r="1363">
          <cell r="A1363" t="str">
            <v>456650</v>
          </cell>
          <cell r="D1363" t="str">
            <v>Zep BLACK PEARL ON-LINE TIRE DRESSING</v>
          </cell>
        </row>
        <row r="1364">
          <cell r="A1364" t="str">
            <v>456685</v>
          </cell>
          <cell r="D1364" t="str">
            <v>Zep BLACK PEARL ON-LINE TIRE DRESSING</v>
          </cell>
        </row>
        <row r="1365">
          <cell r="A1365" t="str">
            <v>462623</v>
          </cell>
          <cell r="D1365" t="str">
            <v>Zep BIO MULTIPURPOSE DRAIN CARE</v>
          </cell>
        </row>
        <row r="1366">
          <cell r="A1366" t="str">
            <v>462639</v>
          </cell>
          <cell r="D1366" t="str">
            <v>Zep BIO MULTIPURPOSE DRAIN CARE</v>
          </cell>
        </row>
        <row r="1367">
          <cell r="A1367" t="str">
            <v>464339</v>
          </cell>
          <cell r="D1367" t="str">
            <v>Zep I.D. FLUSH - liquid</v>
          </cell>
        </row>
        <row r="1368">
          <cell r="A1368" t="str">
            <v>464386</v>
          </cell>
          <cell r="D1368" t="str">
            <v>Zep I.D. FLUSH - liquid</v>
          </cell>
        </row>
        <row r="1369">
          <cell r="A1369" t="str">
            <v>464639</v>
          </cell>
          <cell r="D1369" t="str">
            <v>Zep I.D. CLEAN - liquid</v>
          </cell>
        </row>
        <row r="1370">
          <cell r="A1370" t="str">
            <v>464686</v>
          </cell>
          <cell r="D1370" t="str">
            <v>Zep I.D. CLEAN - liquid</v>
          </cell>
        </row>
        <row r="1371">
          <cell r="A1371" t="str">
            <v>470201</v>
          </cell>
          <cell r="D1371" t="str">
            <v>Polar Ice Melt</v>
          </cell>
        </row>
        <row r="1372">
          <cell r="A1372" t="str">
            <v>473385</v>
          </cell>
          <cell r="D1372" t="str">
            <v>Zep SIC-520</v>
          </cell>
        </row>
        <row r="1373">
          <cell r="A1373" t="str">
            <v>473389</v>
          </cell>
          <cell r="D1373" t="str">
            <v>Zep SIC-520</v>
          </cell>
        </row>
        <row r="1374">
          <cell r="A1374" t="str">
            <v>476635</v>
          </cell>
          <cell r="D1374" t="str">
            <v>Zep Z-MAXX LOW PH PRESOAK</v>
          </cell>
        </row>
        <row r="1375">
          <cell r="A1375" t="str">
            <v>476650</v>
          </cell>
          <cell r="D1375" t="str">
            <v>Zep Z-MAXX LOW PH PRESOAK</v>
          </cell>
        </row>
        <row r="1376">
          <cell r="A1376" t="str">
            <v>476685</v>
          </cell>
          <cell r="D1376" t="str">
            <v>Zep Z-MAXX LOW PH PRESOAK</v>
          </cell>
        </row>
        <row r="1377">
          <cell r="A1377" t="str">
            <v>477385</v>
          </cell>
          <cell r="D1377" t="str">
            <v>Zep SIC-720</v>
          </cell>
        </row>
        <row r="1378">
          <cell r="A1378" t="str">
            <v>477389</v>
          </cell>
          <cell r="D1378" t="str">
            <v>Zep SIC-720</v>
          </cell>
        </row>
        <row r="1379">
          <cell r="A1379" t="str">
            <v>480924</v>
          </cell>
          <cell r="D1379" t="str">
            <v>Zep XT-4970</v>
          </cell>
        </row>
        <row r="1380">
          <cell r="A1380" t="str">
            <v>486201</v>
          </cell>
          <cell r="D1380" t="str">
            <v>Zep BLOW-OFF</v>
          </cell>
        </row>
        <row r="1381">
          <cell r="A1381" t="str">
            <v>488533</v>
          </cell>
          <cell r="D1381" t="str">
            <v>Zep SAFETY SENSE</v>
          </cell>
        </row>
        <row r="1382">
          <cell r="A1382" t="str">
            <v>488542</v>
          </cell>
          <cell r="D1382" t="str">
            <v>Zep SAFETY SENSE</v>
          </cell>
        </row>
        <row r="1383">
          <cell r="A1383" t="str">
            <v>488580</v>
          </cell>
          <cell r="D1383" t="str">
            <v>Zep SAFETY SENSE</v>
          </cell>
        </row>
        <row r="1384">
          <cell r="A1384" t="str">
            <v>497885</v>
          </cell>
          <cell r="D1384" t="str">
            <v>Zep FS BOTTLE WASH</v>
          </cell>
        </row>
        <row r="1385">
          <cell r="A1385" t="str">
            <v>497889</v>
          </cell>
          <cell r="D1385" t="str">
            <v>Zep FS BOTTLE WASH</v>
          </cell>
        </row>
        <row r="1386">
          <cell r="A1386" t="str">
            <v>499943</v>
          </cell>
          <cell r="D1386" t="str">
            <v>Zep POWER THAW ICE MELT</v>
          </cell>
        </row>
        <row r="1387">
          <cell r="A1387" t="str">
            <v>499957</v>
          </cell>
          <cell r="D1387" t="str">
            <v>Zep POWER THAW ICE MELT</v>
          </cell>
        </row>
        <row r="1388">
          <cell r="A1388" t="str">
            <v>504801</v>
          </cell>
          <cell r="D1388" t="str">
            <v>Zep CERTEZA GROUT CLEANER</v>
          </cell>
        </row>
        <row r="1389">
          <cell r="A1389" t="str">
            <v>504885</v>
          </cell>
          <cell r="D1389" t="str">
            <v>Zep CERTEZA GROUT CLEANER</v>
          </cell>
        </row>
        <row r="1390">
          <cell r="A1390" t="str">
            <v>507885</v>
          </cell>
          <cell r="D1390" t="str">
            <v>Zep ENVIRO 2000</v>
          </cell>
        </row>
        <row r="1391">
          <cell r="A1391" t="str">
            <v>507889</v>
          </cell>
          <cell r="D1391" t="str">
            <v>Zep ENVIRO 2000</v>
          </cell>
        </row>
        <row r="1392">
          <cell r="A1392" t="str">
            <v>523185</v>
          </cell>
          <cell r="D1392" t="str">
            <v>Zep X-15072 SEWAGE TREATMENT DEGREASER</v>
          </cell>
        </row>
        <row r="1393">
          <cell r="A1393" t="str">
            <v>534837</v>
          </cell>
          <cell r="D1393" t="str">
            <v>Zep FORMULA 15282</v>
          </cell>
        </row>
        <row r="1394">
          <cell r="A1394" t="str">
            <v>534840</v>
          </cell>
          <cell r="D1394" t="str">
            <v>Zep FORMULA 15282</v>
          </cell>
        </row>
        <row r="1395">
          <cell r="A1395" t="str">
            <v>534870</v>
          </cell>
          <cell r="D1395" t="str">
            <v>Zep FORMULA 15282</v>
          </cell>
        </row>
        <row r="1396">
          <cell r="A1396" t="str">
            <v>535635</v>
          </cell>
          <cell r="D1396" t="str">
            <v>Zep FS FOAM SUPPRESS</v>
          </cell>
        </row>
        <row r="1397">
          <cell r="A1397" t="str">
            <v>535685</v>
          </cell>
          <cell r="D1397" t="str">
            <v>Zep FS FOAM SUPPRESS</v>
          </cell>
        </row>
        <row r="1398">
          <cell r="A1398" t="str">
            <v>536189</v>
          </cell>
          <cell r="D1398" t="str">
            <v>Zep STEAMBOOST(XT-5281)</v>
          </cell>
        </row>
        <row r="1399">
          <cell r="A1399" t="str">
            <v>536235</v>
          </cell>
          <cell r="D1399" t="str">
            <v>Zep SUPER DOUG</v>
          </cell>
        </row>
        <row r="1400">
          <cell r="A1400" t="str">
            <v>536285</v>
          </cell>
          <cell r="D1400" t="str">
            <v>Zep SUPER DOUG</v>
          </cell>
        </row>
        <row r="1401">
          <cell r="A1401" t="str">
            <v>536289</v>
          </cell>
          <cell r="D1401" t="str">
            <v>Zep SUPER DOUG</v>
          </cell>
        </row>
        <row r="1402">
          <cell r="A1402" t="str">
            <v>540824</v>
          </cell>
          <cell r="D1402" t="str">
            <v>Zep JAZZLE</v>
          </cell>
        </row>
        <row r="1403">
          <cell r="A1403" t="str">
            <v>566935</v>
          </cell>
          <cell r="D1403" t="str">
            <v>Zep DYNA 5202</v>
          </cell>
        </row>
        <row r="1404">
          <cell r="A1404" t="str">
            <v>566985</v>
          </cell>
          <cell r="D1404" t="str">
            <v>Zep DYNA 5202</v>
          </cell>
        </row>
        <row r="1405">
          <cell r="A1405" t="str">
            <v>572042</v>
          </cell>
          <cell r="D1405" t="str">
            <v>Zep SHOP SUDZ</v>
          </cell>
        </row>
        <row r="1406">
          <cell r="A1406" t="str">
            <v>576357</v>
          </cell>
          <cell r="D1406" t="str">
            <v>Zep FS FLOOR TREATMENT(X-1102)</v>
          </cell>
        </row>
        <row r="1407">
          <cell r="A1407" t="str">
            <v>582935</v>
          </cell>
          <cell r="D1407" t="str">
            <v>Zep PIT BULL</v>
          </cell>
        </row>
        <row r="1408">
          <cell r="A1408" t="str">
            <v>585235</v>
          </cell>
          <cell r="D1408" t="str">
            <v>Zep H2OFX</v>
          </cell>
        </row>
        <row r="1409">
          <cell r="A1409" t="str">
            <v>599424</v>
          </cell>
          <cell r="D1409" t="str">
            <v>Zep MUD-SLIDE RTU</v>
          </cell>
        </row>
        <row r="1410">
          <cell r="A1410" t="str">
            <v>599435</v>
          </cell>
          <cell r="D1410" t="str">
            <v>Zep MUD-SLIDE RTU</v>
          </cell>
        </row>
        <row r="1411">
          <cell r="A1411" t="str">
            <v>599450</v>
          </cell>
          <cell r="D1411" t="str">
            <v>Zep MUD-SLIDE RTU</v>
          </cell>
        </row>
        <row r="1412">
          <cell r="A1412" t="str">
            <v>599485</v>
          </cell>
          <cell r="D1412" t="str">
            <v>Zep MUD-SLIDE RTU</v>
          </cell>
        </row>
        <row r="1413">
          <cell r="A1413" t="str">
            <v>599489</v>
          </cell>
          <cell r="D1413" t="str">
            <v>Zep MUD-SLIDE RTU</v>
          </cell>
        </row>
        <row r="1414">
          <cell r="A1414" t="str">
            <v>599785</v>
          </cell>
          <cell r="D1414" t="str">
            <v>Zep FS SIZZLE BRITE (XT2302)</v>
          </cell>
        </row>
        <row r="1415">
          <cell r="A1415" t="str">
            <v>599789</v>
          </cell>
          <cell r="D1415" t="str">
            <v>Zep FS SIZZLE BRITE (XT2302)</v>
          </cell>
        </row>
        <row r="1416">
          <cell r="A1416" t="str">
            <v>601501</v>
          </cell>
          <cell r="D1416" t="str">
            <v>Zep ASPEN FOAMING HAND SOAP</v>
          </cell>
        </row>
        <row r="1417">
          <cell r="A1417" t="str">
            <v>620535</v>
          </cell>
          <cell r="D1417" t="str">
            <v>Zep NEUTRIX</v>
          </cell>
        </row>
        <row r="1418">
          <cell r="A1418" t="str">
            <v>620550</v>
          </cell>
          <cell r="D1418" t="str">
            <v>Zep NEUTRIX</v>
          </cell>
        </row>
        <row r="1419">
          <cell r="A1419" t="str">
            <v>620585</v>
          </cell>
          <cell r="D1419" t="str">
            <v>Zep NEUTRIX</v>
          </cell>
        </row>
        <row r="1420">
          <cell r="A1420" t="str">
            <v>631125</v>
          </cell>
          <cell r="D1420" t="str">
            <v>Zep ZDS 50 ZDS SELECT HEAVY DUTY CLEANER/DEGREASER</v>
          </cell>
        </row>
        <row r="1421">
          <cell r="A1421" t="str">
            <v>631152</v>
          </cell>
          <cell r="D1421" t="str">
            <v>Zep ZDS 50 ZDS SELECT HEAVY DUTY CLEANER/DEGREASER</v>
          </cell>
        </row>
        <row r="1422">
          <cell r="A1422" t="str">
            <v>637455</v>
          </cell>
          <cell r="D1422" t="str">
            <v>Zep SWEEPING COMPOUND HD</v>
          </cell>
        </row>
        <row r="1423">
          <cell r="A1423" t="str">
            <v>653024</v>
          </cell>
          <cell r="D1423" t="str">
            <v>Zep SURFACE COMPOUND KA-3</v>
          </cell>
        </row>
        <row r="1424">
          <cell r="A1424" t="str">
            <v>655585</v>
          </cell>
          <cell r="D1424" t="str">
            <v>Zep DUST DESTROYER(XT-1904)</v>
          </cell>
        </row>
        <row r="1425">
          <cell r="A1425" t="str">
            <v>680801</v>
          </cell>
          <cell r="D1425" t="str">
            <v>Zep RED HIGH  STRENGTH THREADLOCKER</v>
          </cell>
        </row>
        <row r="1426">
          <cell r="A1426" t="str">
            <v>680901</v>
          </cell>
          <cell r="D1426" t="str">
            <v>Zep REMOVABLE BLUE THREADLOCKER</v>
          </cell>
        </row>
        <row r="1427">
          <cell r="A1427" t="str">
            <v>681701</v>
          </cell>
          <cell r="D1427" t="str">
            <v>Zep QUICK GRIP</v>
          </cell>
        </row>
        <row r="1428">
          <cell r="A1428" t="str">
            <v>686901</v>
          </cell>
          <cell r="D1428" t="str">
            <v>Zep BIG BLUE MINTS</v>
          </cell>
        </row>
        <row r="1429">
          <cell r="A1429" t="str">
            <v>699501</v>
          </cell>
          <cell r="D1429" t="str">
            <v>Zep ZORBENT</v>
          </cell>
        </row>
        <row r="1430">
          <cell r="A1430" t="str">
            <v>711101</v>
          </cell>
          <cell r="D1430" t="str">
            <v>Zep ORANGE GEL DEGREASER</v>
          </cell>
        </row>
        <row r="1431">
          <cell r="A1431" t="str">
            <v>711124</v>
          </cell>
          <cell r="D1431" t="str">
            <v>Zep ORANGE GEL DEGREASER</v>
          </cell>
        </row>
        <row r="1432">
          <cell r="A1432" t="str">
            <v>711135</v>
          </cell>
          <cell r="D1432" t="str">
            <v>Zep ORANGE GEL DEGREASER</v>
          </cell>
        </row>
        <row r="1433">
          <cell r="A1433" t="str">
            <v>711185</v>
          </cell>
          <cell r="D1433" t="str">
            <v>Zep ORANGE GEL DEGREASER</v>
          </cell>
        </row>
        <row r="1434">
          <cell r="A1434" t="str">
            <v>725734</v>
          </cell>
          <cell r="D1434" t="str">
            <v>FS FORMULA 6565</v>
          </cell>
        </row>
        <row r="1435">
          <cell r="A1435" t="str">
            <v>725742</v>
          </cell>
          <cell r="D1435" t="str">
            <v>FS FORMULA 6565</v>
          </cell>
        </row>
        <row r="1436">
          <cell r="A1436" t="str">
            <v>725780</v>
          </cell>
          <cell r="D1436" t="str">
            <v>FS FORMULA 6565</v>
          </cell>
        </row>
        <row r="1437">
          <cell r="A1437" t="str">
            <v>731301</v>
          </cell>
          <cell r="D1437" t="str">
            <v>Zep ML LUBRICANT</v>
          </cell>
        </row>
        <row r="1438">
          <cell r="A1438" t="str">
            <v>741601</v>
          </cell>
          <cell r="D1438" t="str">
            <v>Zep 799 MIL II AF</v>
          </cell>
        </row>
        <row r="1439">
          <cell r="A1439" t="str">
            <v>752023</v>
          </cell>
          <cell r="D1439" t="str">
            <v>Zep DZ-7</v>
          </cell>
        </row>
        <row r="1440">
          <cell r="A1440" t="str">
            <v>752039</v>
          </cell>
          <cell r="D1440" t="str">
            <v>Zep DZ-7</v>
          </cell>
        </row>
        <row r="1441">
          <cell r="A1441" t="str">
            <v>752049</v>
          </cell>
          <cell r="D1441" t="str">
            <v>Zep DZ-7</v>
          </cell>
        </row>
        <row r="1442">
          <cell r="A1442" t="str">
            <v>752059</v>
          </cell>
          <cell r="D1442" t="str">
            <v>Zep DZ-7</v>
          </cell>
        </row>
        <row r="1443">
          <cell r="A1443" t="str">
            <v>752086</v>
          </cell>
          <cell r="D1443" t="str">
            <v>Zep DZ-7</v>
          </cell>
        </row>
        <row r="1444">
          <cell r="A1444" t="str">
            <v>757835</v>
          </cell>
          <cell r="D1444" t="str">
            <v>Zep HEAVY DUTY LOW pH PRESOAK (XT-297)</v>
          </cell>
        </row>
        <row r="1445">
          <cell r="A1445" t="str">
            <v>757850</v>
          </cell>
          <cell r="D1445" t="str">
            <v>Zep HEAVY DUTY LOW pH PRESOAK (XT-297)</v>
          </cell>
        </row>
        <row r="1446">
          <cell r="A1446" t="str">
            <v>757885</v>
          </cell>
          <cell r="D1446" t="str">
            <v>Zep HEAVY DUTY LOW pH PRESOAK (XT-297)</v>
          </cell>
        </row>
        <row r="1447">
          <cell r="A1447" t="str">
            <v>790835</v>
          </cell>
          <cell r="D1447" t="str">
            <v>Zep ROUND ROBIN</v>
          </cell>
        </row>
        <row r="1448">
          <cell r="A1448" t="str">
            <v>790885</v>
          </cell>
          <cell r="D1448" t="str">
            <v>Zep ROUND ROBIN</v>
          </cell>
        </row>
        <row r="1449">
          <cell r="A1449" t="str">
            <v>791435</v>
          </cell>
          <cell r="D1449" t="str">
            <v>Zep L.S.W.</v>
          </cell>
        </row>
        <row r="1450">
          <cell r="A1450" t="str">
            <v>791485</v>
          </cell>
          <cell r="D1450" t="str">
            <v>Zep L.S.W.</v>
          </cell>
        </row>
        <row r="1451">
          <cell r="A1451" t="str">
            <v>792712</v>
          </cell>
          <cell r="D1451" t="str">
            <v>Zep BIO URINAL SCREEN</v>
          </cell>
        </row>
        <row r="1452">
          <cell r="A1452" t="str">
            <v>800335</v>
          </cell>
          <cell r="D1452" t="str">
            <v>Zep SPECTRA-SHINE PINK FOAM POLISH</v>
          </cell>
        </row>
        <row r="1453">
          <cell r="A1453" t="str">
            <v>800350</v>
          </cell>
          <cell r="D1453" t="str">
            <v>Zep SPECTRA-SHINE PINK FOAM POLISH</v>
          </cell>
        </row>
        <row r="1454">
          <cell r="A1454" t="str">
            <v>800435</v>
          </cell>
          <cell r="D1454" t="str">
            <v>Zep SPECTRA-SHINE GOLD FOAM POLISH</v>
          </cell>
        </row>
        <row r="1455">
          <cell r="A1455" t="str">
            <v>800450</v>
          </cell>
          <cell r="D1455" t="str">
            <v>Zep SPECTRA-SHINE GOLD FOAM POLISH</v>
          </cell>
        </row>
        <row r="1456">
          <cell r="A1456" t="str">
            <v>800935</v>
          </cell>
          <cell r="D1456" t="str">
            <v>Zep SPECTRA-SHINE BLUE FOAM POLISH</v>
          </cell>
        </row>
        <row r="1457">
          <cell r="A1457" t="str">
            <v>800950</v>
          </cell>
          <cell r="D1457" t="str">
            <v>Zep SPECTRA-SHINE BLUE FOAM POLISH</v>
          </cell>
        </row>
        <row r="1458">
          <cell r="A1458" t="str">
            <v>804235</v>
          </cell>
          <cell r="D1458" t="str">
            <v>Zep CAR AND TRUCK TOUCH-FREE DETERGENT</v>
          </cell>
        </row>
        <row r="1459">
          <cell r="A1459" t="str">
            <v>804250</v>
          </cell>
          <cell r="D1459" t="str">
            <v>Zep CAR AND TRUCK TOUCH-FREE DETERGENT</v>
          </cell>
        </row>
        <row r="1460">
          <cell r="A1460" t="str">
            <v>804285</v>
          </cell>
          <cell r="D1460" t="str">
            <v>Zep CAR AND TRUCK TOUCH-FREE DETERGENT</v>
          </cell>
        </row>
        <row r="1461">
          <cell r="A1461" t="str">
            <v>804289</v>
          </cell>
          <cell r="D1461" t="str">
            <v>Zep CAR AND TRUCK TOUCH-FREE DETERGENT</v>
          </cell>
        </row>
        <row r="1462">
          <cell r="A1462" t="str">
            <v>810401</v>
          </cell>
          <cell r="D1462" t="str">
            <v>Zep ZONE DEFENSE AEROSOL</v>
          </cell>
        </row>
        <row r="1463">
          <cell r="A1463" t="str">
            <v>821635</v>
          </cell>
          <cell r="D1463" t="str">
            <v>Zep YELLOW FOAMING CLEAR COAT PROTECTANT</v>
          </cell>
        </row>
        <row r="1464">
          <cell r="A1464" t="str">
            <v>821650</v>
          </cell>
          <cell r="D1464" t="str">
            <v>Zep YELLOW FOAMING CLEAR COAT PROTECTANT</v>
          </cell>
        </row>
        <row r="1465">
          <cell r="A1465" t="str">
            <v>821735</v>
          </cell>
          <cell r="D1465" t="str">
            <v>Zep WHITE FOAMING CLEAR COAT PROTECTANT WITH PEACH FRAGRANCE</v>
          </cell>
        </row>
        <row r="1466">
          <cell r="A1466" t="str">
            <v>821750</v>
          </cell>
          <cell r="D1466" t="str">
            <v>Zep WHITE FOAMING CLEAR COAT PROTECTANT WITH PEACH FRAGRANCE</v>
          </cell>
        </row>
        <row r="1467">
          <cell r="A1467" t="str">
            <v>821835</v>
          </cell>
          <cell r="D1467" t="str">
            <v>Zep BLUE FOAMING CLEAR COAT PROTECTANT</v>
          </cell>
        </row>
        <row r="1468">
          <cell r="A1468" t="str">
            <v>821850</v>
          </cell>
          <cell r="D1468" t="str">
            <v>Zep BLUE FOAMING CLEAR COAT PROTECTANT</v>
          </cell>
        </row>
        <row r="1469">
          <cell r="A1469" t="str">
            <v>821935</v>
          </cell>
          <cell r="D1469" t="str">
            <v>Zep PINK FOAMING CLEAR COAT PROTECTANT</v>
          </cell>
        </row>
        <row r="1470">
          <cell r="A1470" t="str">
            <v>821950</v>
          </cell>
          <cell r="D1470" t="str">
            <v>Zep PINK FOAMING CLEAR COAT PROTECTANT</v>
          </cell>
        </row>
        <row r="1471">
          <cell r="A1471" t="str">
            <v>843101</v>
          </cell>
          <cell r="D1471" t="str">
            <v>Zep SUPER CSC AEROSOL</v>
          </cell>
        </row>
        <row r="1472">
          <cell r="A1472" t="str">
            <v>853101</v>
          </cell>
          <cell r="D1472" t="str">
            <v>Zep SELCOSHINE S.S. POLISH AEROSOL</v>
          </cell>
        </row>
        <row r="1473">
          <cell r="A1473" t="str">
            <v>864601</v>
          </cell>
          <cell r="D1473" t="str">
            <v>Zep INSECT POWDER</v>
          </cell>
        </row>
        <row r="1474">
          <cell r="A1474" t="str">
            <v>868101</v>
          </cell>
          <cell r="D1474" t="str">
            <v>Zep LINEBACKER AEROSOL</v>
          </cell>
        </row>
        <row r="1475">
          <cell r="A1475" t="str">
            <v>874201</v>
          </cell>
          <cell r="D1475" t="str">
            <v>Zep NU TRI CLEAN AEROSOL</v>
          </cell>
        </row>
        <row r="1476">
          <cell r="A1476" t="str">
            <v>875801</v>
          </cell>
          <cell r="D1476" t="str">
            <v>Zep QUANTUM 2000</v>
          </cell>
        </row>
        <row r="1477">
          <cell r="A1477" t="str">
            <v>898335</v>
          </cell>
          <cell r="D1477" t="str">
            <v>Zep XT-2496</v>
          </cell>
        </row>
        <row r="1478">
          <cell r="A1478" t="str">
            <v>898350</v>
          </cell>
          <cell r="D1478" t="str">
            <v>Zep XT-2496</v>
          </cell>
        </row>
        <row r="1479">
          <cell r="A1479" t="str">
            <v>898385</v>
          </cell>
          <cell r="D1479" t="str">
            <v>Zep XT-2496</v>
          </cell>
        </row>
        <row r="1480">
          <cell r="A1480" t="str">
            <v>898389</v>
          </cell>
          <cell r="D1480" t="str">
            <v>Zep XT-2496</v>
          </cell>
        </row>
        <row r="1481">
          <cell r="A1481" t="str">
            <v>911901</v>
          </cell>
          <cell r="D1481" t="str">
            <v>Zep GATOR TAILS</v>
          </cell>
        </row>
        <row r="1482">
          <cell r="A1482" t="str">
            <v>912501</v>
          </cell>
          <cell r="D1482" t="str">
            <v>Zep GOOD STUFF AEROSOL</v>
          </cell>
        </row>
        <row r="1483">
          <cell r="A1483" t="str">
            <v>912701</v>
          </cell>
          <cell r="D1483" t="str">
            <v xml:space="preserve">Zep ISOBLAST AEROSOL (29-SX-94) </v>
          </cell>
        </row>
        <row r="1484">
          <cell r="A1484" t="str">
            <v>915701</v>
          </cell>
          <cell r="D1484" t="str">
            <v>Zep MASTER MECHANIC NC</v>
          </cell>
        </row>
        <row r="1485">
          <cell r="A1485" t="str">
            <v>917701</v>
          </cell>
          <cell r="D1485" t="str">
            <v>Zep E-Z SLIDE</v>
          </cell>
        </row>
        <row r="1486">
          <cell r="A1486" t="str">
            <v>923212</v>
          </cell>
          <cell r="D1486" t="str">
            <v>Zep SUPER ROYAL FLUSH</v>
          </cell>
        </row>
        <row r="1487">
          <cell r="A1487" t="str">
            <v>925701</v>
          </cell>
          <cell r="D1487" t="str">
            <v>Zep PIPE SEAL</v>
          </cell>
        </row>
        <row r="1488">
          <cell r="A1488" t="str">
            <v>926812</v>
          </cell>
          <cell r="D1488" t="str">
            <v>Zep ROYAL FLUSH URINAL SCREENS</v>
          </cell>
        </row>
        <row r="1489">
          <cell r="A1489" t="str">
            <v>926872</v>
          </cell>
          <cell r="D1489" t="str">
            <v>Zep ROYAL FLUSH URINAL SCREENS</v>
          </cell>
        </row>
        <row r="1490">
          <cell r="A1490" t="str">
            <v>940201</v>
          </cell>
          <cell r="D1490" t="str">
            <v>Zep AIR AID</v>
          </cell>
        </row>
        <row r="1491">
          <cell r="A1491" t="str">
            <v>941405</v>
          </cell>
          <cell r="D1491" t="str">
            <v>Zep GABES GRIT</v>
          </cell>
        </row>
        <row r="1492">
          <cell r="A1492" t="str">
            <v>962201</v>
          </cell>
          <cell r="D1492" t="str">
            <v>Zep PEAT SORB</v>
          </cell>
        </row>
        <row r="1493">
          <cell r="A1493" t="str">
            <v>962203</v>
          </cell>
          <cell r="D1493" t="str">
            <v>Zep PEAT SORB</v>
          </cell>
        </row>
        <row r="1494">
          <cell r="A1494" t="str">
            <v>962206</v>
          </cell>
          <cell r="D1494" t="str">
            <v>Zep PEAT SORB</v>
          </cell>
        </row>
        <row r="1495">
          <cell r="A1495" t="str">
            <v>988535</v>
          </cell>
          <cell r="D1495" t="str">
            <v>Zep HIGH pH PRESOAK (XT-1398)</v>
          </cell>
        </row>
        <row r="1496">
          <cell r="A1496" t="str">
            <v>988550</v>
          </cell>
          <cell r="D1496" t="str">
            <v>Zep HIGH pH PRESOAK (XT-1398)</v>
          </cell>
        </row>
        <row r="1497">
          <cell r="A1497" t="str">
            <v>988585</v>
          </cell>
          <cell r="D1497" t="str">
            <v>Zep HIGH pH PRESOAK (XT-1398)</v>
          </cell>
        </row>
        <row r="1498">
          <cell r="A1498" t="str">
            <v>997589</v>
          </cell>
          <cell r="D1498" t="str">
            <v>Zep FS CIP ACID SANITIZER</v>
          </cell>
        </row>
        <row r="1499">
          <cell r="A1499" t="str">
            <v>C30001</v>
          </cell>
          <cell r="D1499" t="str">
            <v>Zep SAFE2DOSE PORTABLE GLASS CLEANER</v>
          </cell>
        </row>
        <row r="1500">
          <cell r="A1500" t="str">
            <v>C30201</v>
          </cell>
          <cell r="D1500" t="str">
            <v>Zep SAFE2DOSE PORTABLE OXY NON-ACID BATHROOM CLEANER</v>
          </cell>
        </row>
        <row r="1501">
          <cell r="A1501" t="str">
            <v>C30301</v>
          </cell>
          <cell r="D1501" t="str">
            <v>Zep SAFE2DOSE PORTABLE DZ-7 NEUTRAL DISINFECTANT CLEANER</v>
          </cell>
        </row>
        <row r="1502">
          <cell r="A1502" t="str">
            <v>C30401</v>
          </cell>
          <cell r="D1502" t="str">
            <v>Zep SAFE2DOSE PORTABLE NEUTRAL FLOOR CLEANER</v>
          </cell>
        </row>
        <row r="1503">
          <cell r="A1503" t="str">
            <v>C30501</v>
          </cell>
          <cell r="D1503" t="str">
            <v>Zep SAFE2DOSE PORTABLE MULTI-CLEAN DEGREASER</v>
          </cell>
        </row>
        <row r="1504">
          <cell r="A1504" t="str">
            <v>C30601</v>
          </cell>
          <cell r="D1504" t="str">
            <v>Zep SAFE2DOSE PORTABLE ODOR COUNTERACTANT</v>
          </cell>
        </row>
        <row r="1505">
          <cell r="A1505" t="str">
            <v>F01385</v>
          </cell>
          <cell r="D1505" t="str">
            <v>Zep XT-3600 CLEANER-NEUTRALIZER-WAX</v>
          </cell>
        </row>
        <row r="1506">
          <cell r="A1506" t="str">
            <v>F01389</v>
          </cell>
          <cell r="D1506" t="str">
            <v>Zep XT-3600 CLEANER-NEUTRALIZER-WAX</v>
          </cell>
        </row>
        <row r="1507">
          <cell r="A1507" t="str">
            <v>F01535</v>
          </cell>
          <cell r="D1507" t="str">
            <v>Zep DYNA 680-T2</v>
          </cell>
        </row>
        <row r="1508">
          <cell r="A1508" t="str">
            <v>F01550</v>
          </cell>
          <cell r="D1508" t="str">
            <v>Zep DYNA 680-T2</v>
          </cell>
        </row>
        <row r="1509">
          <cell r="A1509" t="str">
            <v>F01585</v>
          </cell>
          <cell r="D1509" t="str">
            <v>Zep DYNA 680-T2</v>
          </cell>
        </row>
        <row r="1510">
          <cell r="A1510" t="str">
            <v>F02311</v>
          </cell>
          <cell r="D1510" t="str">
            <v>ENFORCER WASP AND YELLOW JACKET FOAM</v>
          </cell>
        </row>
        <row r="1511">
          <cell r="A1511" t="str">
            <v>F03301</v>
          </cell>
          <cell r="D1511" t="str">
            <v>Zep DUMPSTER FAIR</v>
          </cell>
        </row>
        <row r="1512">
          <cell r="A1512" t="str">
            <v>F03332</v>
          </cell>
          <cell r="D1512" t="str">
            <v>Zep DUMPSTER FAIR</v>
          </cell>
        </row>
        <row r="1513">
          <cell r="A1513" t="str">
            <v>F03340</v>
          </cell>
          <cell r="D1513" t="str">
            <v>Zep DUMPSTER FAIR</v>
          </cell>
        </row>
        <row r="1514">
          <cell r="A1514" t="str">
            <v>F07901</v>
          </cell>
          <cell r="D1514" t="str">
            <v>ZEP I-DINE BLOCKS</v>
          </cell>
        </row>
        <row r="1515">
          <cell r="A1515" t="str">
            <v>F12001</v>
          </cell>
          <cell r="D1515" t="str">
            <v>Zep AQUAPEL KIT</v>
          </cell>
        </row>
        <row r="1516">
          <cell r="A1516" t="str">
            <v>F33601</v>
          </cell>
          <cell r="D1516" t="str">
            <v>Zep WINDOW VIEW</v>
          </cell>
        </row>
        <row r="1517">
          <cell r="A1517" t="str">
            <v>F33685</v>
          </cell>
          <cell r="D1517" t="str">
            <v>Zep WINDOW VIEW</v>
          </cell>
        </row>
        <row r="1518">
          <cell r="A1518" t="str">
            <v>F33785</v>
          </cell>
          <cell r="D1518" t="str">
            <v>Zep PET LUBE (X-4399)</v>
          </cell>
        </row>
        <row r="1519">
          <cell r="A1519" t="str">
            <v>F34435</v>
          </cell>
          <cell r="D1519" t="str">
            <v>Zep DRYING AGENT -  NEW (X-900)</v>
          </cell>
        </row>
        <row r="1520">
          <cell r="A1520" t="str">
            <v>F34450</v>
          </cell>
          <cell r="D1520" t="str">
            <v>Zep DRYING AGENT -  NEW (X-900)</v>
          </cell>
        </row>
        <row r="1521">
          <cell r="A1521" t="str">
            <v>F34485</v>
          </cell>
          <cell r="D1521" t="str">
            <v>Zep DRYING AGENT -  NEW (X-900)</v>
          </cell>
        </row>
        <row r="1522">
          <cell r="A1522" t="str">
            <v>F38001</v>
          </cell>
          <cell r="D1522" t="str">
            <v>Zep AIRCRAFT POLISH/DRY WASH</v>
          </cell>
        </row>
        <row r="1523">
          <cell r="A1523" t="str">
            <v>F38110</v>
          </cell>
          <cell r="D1523" t="str">
            <v>ENFORCER 20 SECOND ROACH KILLER</v>
          </cell>
        </row>
        <row r="1524">
          <cell r="A1524" t="str">
            <v>F38310</v>
          </cell>
          <cell r="D1524" t="str">
            <v xml:space="preserve">ENFORCER FLEA SPRAY FOR CARPETS AND FURNITURE </v>
          </cell>
        </row>
        <row r="1525">
          <cell r="A1525" t="str">
            <v>F39901</v>
          </cell>
          <cell r="D1525" t="str">
            <v>Zep AIR FAIR VANILLA</v>
          </cell>
        </row>
        <row r="1526">
          <cell r="A1526" t="str">
            <v>F39952</v>
          </cell>
          <cell r="D1526" t="str">
            <v>Zep AIR FAIR VANILLA</v>
          </cell>
        </row>
        <row r="1527">
          <cell r="A1527" t="str">
            <v>F40885</v>
          </cell>
          <cell r="D1527" t="str">
            <v>Zep ADIABATIC ADVANTAGE PENETRATING LUBRICANT</v>
          </cell>
        </row>
        <row r="1528">
          <cell r="A1528" t="str">
            <v>F43635</v>
          </cell>
          <cell r="D1528" t="str">
            <v>Zep ZEOPLEX</v>
          </cell>
        </row>
        <row r="1529">
          <cell r="A1529" t="str">
            <v>F43650</v>
          </cell>
          <cell r="D1529" t="str">
            <v>Zep ZEOPLEX</v>
          </cell>
        </row>
        <row r="1530">
          <cell r="A1530" t="str">
            <v>F43685</v>
          </cell>
          <cell r="D1530" t="str">
            <v>Zep ZEOPLEX</v>
          </cell>
        </row>
        <row r="1531">
          <cell r="A1531" t="str">
            <v>F44335</v>
          </cell>
          <cell r="D1531" t="str">
            <v>Zep CONCENTRATED LOW pH PRESOAK (XT-1299)</v>
          </cell>
        </row>
        <row r="1532">
          <cell r="A1532" t="str">
            <v>F44350</v>
          </cell>
          <cell r="D1532" t="str">
            <v>Zep CONCENTRATED LOW pH PRESOAK (XT-1299)</v>
          </cell>
        </row>
        <row r="1533">
          <cell r="A1533" t="str">
            <v>F44385</v>
          </cell>
          <cell r="D1533" t="str">
            <v>Zep CONCENTRATED LOW pH PRESOAK (XT-1299)</v>
          </cell>
        </row>
        <row r="1534">
          <cell r="A1534" t="str">
            <v>F46085</v>
          </cell>
          <cell r="D1534" t="str">
            <v>Zep PURE CLEANER DISINFECTANT</v>
          </cell>
        </row>
        <row r="1535">
          <cell r="A1535" t="str">
            <v>F47435</v>
          </cell>
          <cell r="D1535" t="str">
            <v>Zep CONCENTRATED DRYING AGENT (XT-4799)</v>
          </cell>
        </row>
        <row r="1536">
          <cell r="A1536" t="str">
            <v>F47450</v>
          </cell>
          <cell r="D1536" t="str">
            <v>Zep CONCENTRATED DRYING AGENT (XT-4799)</v>
          </cell>
        </row>
        <row r="1537">
          <cell r="A1537" t="str">
            <v>F47485</v>
          </cell>
          <cell r="D1537" t="str">
            <v>Zep CONCENTRATED DRYING AGENT (XT-4799)</v>
          </cell>
        </row>
        <row r="1538">
          <cell r="A1538" t="str">
            <v>F50001</v>
          </cell>
          <cell r="D1538" t="str">
            <v>Zep FORMULA 50 RTU</v>
          </cell>
        </row>
        <row r="1539">
          <cell r="A1539" t="str">
            <v>F50035</v>
          </cell>
          <cell r="D1539" t="str">
            <v>Zep FORMULA 50 RTU</v>
          </cell>
        </row>
        <row r="1540">
          <cell r="A1540" t="str">
            <v>F50085</v>
          </cell>
          <cell r="D1540" t="str">
            <v>Zep FORMULA 50 RTU</v>
          </cell>
        </row>
        <row r="1541">
          <cell r="A1541" t="str">
            <v>F52801</v>
          </cell>
          <cell r="D1541" t="str">
            <v>Zep PURE-FECT</v>
          </cell>
        </row>
        <row r="1542">
          <cell r="A1542" t="str">
            <v>F53885</v>
          </cell>
          <cell r="D1542" t="str">
            <v>Zep PET LUBE ODOR CONTROL (X-100)</v>
          </cell>
        </row>
        <row r="1543">
          <cell r="A1543" t="str">
            <v>F56935</v>
          </cell>
          <cell r="D1543" t="str">
            <v>Zep BEST DRESSED EXPRESS</v>
          </cell>
        </row>
        <row r="1544">
          <cell r="A1544" t="str">
            <v>F56950</v>
          </cell>
          <cell r="D1544" t="str">
            <v>Zep BEST DRESSED EXPRESS</v>
          </cell>
        </row>
        <row r="1545">
          <cell r="A1545" t="str">
            <v>F56985</v>
          </cell>
          <cell r="D1545" t="str">
            <v>Zep BEST DRESSED EXPRESS</v>
          </cell>
        </row>
        <row r="1546">
          <cell r="A1546" t="str">
            <v>F65301</v>
          </cell>
          <cell r="D1546" t="str">
            <v>Zep SUPER OVEN BRITE</v>
          </cell>
        </row>
        <row r="1547">
          <cell r="A1547" t="str">
            <v>F65335</v>
          </cell>
          <cell r="D1547" t="str">
            <v>Zep SUPER OVEN BRITE</v>
          </cell>
        </row>
        <row r="1548">
          <cell r="A1548" t="str">
            <v>H01585</v>
          </cell>
          <cell r="D1548" t="str">
            <v>Zep X-801 HIGH PERFORMANCE PET LUBE</v>
          </cell>
        </row>
        <row r="1549">
          <cell r="A1549" t="str">
            <v>H02185</v>
          </cell>
          <cell r="D1549" t="str">
            <v>Zep POWER DEGREASER (BULK - LIQUID)</v>
          </cell>
        </row>
        <row r="1550">
          <cell r="A1550" t="str">
            <v>H02301</v>
          </cell>
          <cell r="D1550" t="str">
            <v>Zep POWER DEGREASER (AEROSOL)</v>
          </cell>
        </row>
        <row r="1551">
          <cell r="A1551" t="str">
            <v>H02501</v>
          </cell>
          <cell r="D1551" t="str">
            <v>Zep AVIATION RTU DISINFECTANT</v>
          </cell>
        </row>
        <row r="1552">
          <cell r="A1552" t="str">
            <v>H02589</v>
          </cell>
          <cell r="D1552" t="str">
            <v>Zep AVIATION RTU DISINFECTANT</v>
          </cell>
        </row>
        <row r="1553">
          <cell r="A1553" t="str">
            <v>H22035</v>
          </cell>
          <cell r="D1553" t="str">
            <v>Zep SUSPENDZ</v>
          </cell>
        </row>
        <row r="1554">
          <cell r="A1554" t="str">
            <v>H22050</v>
          </cell>
          <cell r="D1554" t="str">
            <v>Zep SUSPENDZ</v>
          </cell>
        </row>
        <row r="1555">
          <cell r="A1555" t="str">
            <v>H32185</v>
          </cell>
          <cell r="D1555" t="str">
            <v>Zep FS SHACKLUBE</v>
          </cell>
        </row>
        <row r="1556">
          <cell r="A1556" t="str">
            <v>H70123</v>
          </cell>
          <cell r="D1556" t="str">
            <v>Zep BIO-SWAB</v>
          </cell>
        </row>
        <row r="1557">
          <cell r="A1557" t="str">
            <v>H70139</v>
          </cell>
          <cell r="D1557" t="str">
            <v>Zep BIO-SWAB</v>
          </cell>
        </row>
        <row r="1558">
          <cell r="A1558" t="str">
            <v>H81235</v>
          </cell>
          <cell r="D1558" t="str">
            <v>Zep NAV-II</v>
          </cell>
        </row>
        <row r="1559">
          <cell r="A1559" t="str">
            <v>H81285</v>
          </cell>
          <cell r="D1559" t="str">
            <v>Zep NAV-II</v>
          </cell>
        </row>
        <row r="1560">
          <cell r="A1560" t="str">
            <v>H81289</v>
          </cell>
          <cell r="D1560" t="str">
            <v>Zep NAV-II</v>
          </cell>
        </row>
        <row r="1561">
          <cell r="A1561" t="str">
            <v>H81535</v>
          </cell>
          <cell r="D1561" t="str">
            <v>Zep SOFT TOUCH HAND WASH (X-8500)</v>
          </cell>
        </row>
        <row r="1562">
          <cell r="A1562" t="str">
            <v>H81550</v>
          </cell>
          <cell r="D1562" t="str">
            <v>Zep SOFT TOUCH HAND WASH (X-8500)</v>
          </cell>
        </row>
        <row r="1563">
          <cell r="A1563" t="str">
            <v>H81585</v>
          </cell>
          <cell r="D1563" t="str">
            <v>Zep SOFT TOUCH HAND WASH (X-8500)</v>
          </cell>
        </row>
        <row r="1564">
          <cell r="A1564" t="str">
            <v>H99035</v>
          </cell>
          <cell r="D1564" t="str">
            <v>Zep FS LOW FOAM ACID SANITIZER</v>
          </cell>
        </row>
        <row r="1565">
          <cell r="A1565" t="str">
            <v>H99085</v>
          </cell>
          <cell r="D1565" t="str">
            <v>Zep FS LOW FOAM ACID SANITIZER</v>
          </cell>
        </row>
        <row r="1566">
          <cell r="A1566" t="str">
            <v>J08201</v>
          </cell>
          <cell r="D1566" t="str">
            <v>Zep ULTRA HIGH TEMP RTV SILICONE-RED</v>
          </cell>
        </row>
        <row r="1567">
          <cell r="A1567" t="str">
            <v>J14285</v>
          </cell>
          <cell r="D1567" t="str">
            <v>Zep LIQUID NEUTRO-JEL</v>
          </cell>
        </row>
        <row r="1568">
          <cell r="A1568" t="str">
            <v>J14335</v>
          </cell>
          <cell r="D1568" t="str">
            <v>Zep NEUTRO-JEL 110 C</v>
          </cell>
        </row>
        <row r="1569">
          <cell r="A1569" t="str">
            <v>J14346</v>
          </cell>
          <cell r="D1569" t="str">
            <v>Zep NEUTRO-JEL 110 C</v>
          </cell>
        </row>
        <row r="1570">
          <cell r="A1570" t="str">
            <v>J24785</v>
          </cell>
          <cell r="D1570" t="str">
            <v>Zep KLEENAPART (N AND II)</v>
          </cell>
        </row>
        <row r="1571">
          <cell r="A1571" t="str">
            <v>J25401</v>
          </cell>
          <cell r="D1571" t="str">
            <v>Zep NU TRI CLEAN BULK</v>
          </cell>
        </row>
        <row r="1572">
          <cell r="A1572" t="str">
            <v>J25424</v>
          </cell>
          <cell r="D1572" t="str">
            <v>Zep NU TRI CLEAN BULK</v>
          </cell>
        </row>
        <row r="1573">
          <cell r="A1573" t="str">
            <v>J25435</v>
          </cell>
          <cell r="D1573" t="str">
            <v>Zep NU TRI CLEAN BULK</v>
          </cell>
        </row>
        <row r="1574">
          <cell r="A1574" t="str">
            <v>J25484</v>
          </cell>
          <cell r="D1574" t="str">
            <v>Zep NU TRI CLEAN BULK</v>
          </cell>
        </row>
        <row r="1575">
          <cell r="A1575" t="str">
            <v>J32801</v>
          </cell>
          <cell r="D1575" t="str">
            <v>Zep ZONE DEFENSE BULK</v>
          </cell>
        </row>
        <row r="1576">
          <cell r="A1576" t="str">
            <v>J32835</v>
          </cell>
          <cell r="D1576" t="str">
            <v>Zep ZONE DEFENSE BULK</v>
          </cell>
        </row>
        <row r="1577">
          <cell r="A1577" t="str">
            <v>J32850</v>
          </cell>
          <cell r="D1577" t="str">
            <v>Zep ZONE DEFENSE BULK</v>
          </cell>
        </row>
        <row r="1578">
          <cell r="A1578" t="str">
            <v>J32885</v>
          </cell>
          <cell r="D1578" t="str">
            <v>Zep ZONE DEFENSE BULK</v>
          </cell>
        </row>
        <row r="1579">
          <cell r="A1579" t="str">
            <v>J33585</v>
          </cell>
          <cell r="D1579" t="str">
            <v>Zep QUANTUM 2000</v>
          </cell>
        </row>
        <row r="1580">
          <cell r="A1580" t="str">
            <v>J33701</v>
          </cell>
          <cell r="D1580" t="str">
            <v>Zep KWIK SOLV</v>
          </cell>
        </row>
        <row r="1581">
          <cell r="A1581" t="str">
            <v>J33724</v>
          </cell>
          <cell r="D1581" t="str">
            <v>Zep KWIK SOLV</v>
          </cell>
        </row>
        <row r="1582">
          <cell r="A1582" t="str">
            <v>J33734</v>
          </cell>
          <cell r="D1582" t="str">
            <v>Zep KWIK SOLV</v>
          </cell>
        </row>
        <row r="1583">
          <cell r="A1583" t="str">
            <v>J33784</v>
          </cell>
          <cell r="D1583" t="str">
            <v>Zep KWIK SOLV</v>
          </cell>
        </row>
        <row r="1584">
          <cell r="A1584" t="str">
            <v>J37035</v>
          </cell>
          <cell r="D1584" t="str">
            <v>Zep LINEBACKER BULK</v>
          </cell>
        </row>
        <row r="1585">
          <cell r="A1585" t="str">
            <v>J37335</v>
          </cell>
          <cell r="D1585" t="str">
            <v>Zep KWIK RELEASE BULK</v>
          </cell>
        </row>
        <row r="1586">
          <cell r="A1586" t="str">
            <v>J37385</v>
          </cell>
          <cell r="D1586" t="str">
            <v>Zep KWIK RELEASE BULK</v>
          </cell>
        </row>
        <row r="1587">
          <cell r="A1587" t="str">
            <v>J40485</v>
          </cell>
          <cell r="D1587" t="str">
            <v>Zep 84-SX-92 SOLVENT DEGREASER</v>
          </cell>
        </row>
        <row r="1588">
          <cell r="A1588" t="str">
            <v>J44601</v>
          </cell>
          <cell r="D1588" t="str">
            <v>Zep ON AND OFF OVEN AND GRILL CLEANER</v>
          </cell>
        </row>
        <row r="1589">
          <cell r="A1589" t="str">
            <v>J44635</v>
          </cell>
          <cell r="D1589" t="str">
            <v>Zep ON AND OFF OVEN AND GRILL CLEANER</v>
          </cell>
        </row>
        <row r="1590">
          <cell r="A1590" t="str">
            <v>J44650</v>
          </cell>
          <cell r="D1590" t="str">
            <v>Zep ON AND OFF OVEN AND GRILL CLEANER</v>
          </cell>
        </row>
        <row r="1591">
          <cell r="A1591" t="str">
            <v>J44685</v>
          </cell>
          <cell r="D1591" t="str">
            <v>Zep ON AND OFF OVEN AND GRILL CLEANER</v>
          </cell>
        </row>
        <row r="1592">
          <cell r="A1592" t="str">
            <v>J44735</v>
          </cell>
          <cell r="D1592" t="str">
            <v>Zep BRAKE AND DUST CLEANER</v>
          </cell>
        </row>
        <row r="1593">
          <cell r="A1593" t="str">
            <v>J44785</v>
          </cell>
          <cell r="D1593" t="str">
            <v>Zep BRAKE and DUST CLEANER</v>
          </cell>
        </row>
        <row r="1594">
          <cell r="A1594" t="str">
            <v>J46824</v>
          </cell>
          <cell r="D1594" t="str">
            <v>Zep 64-SX-91 QUAT DISINFECTANT/CLEANER</v>
          </cell>
        </row>
        <row r="1595">
          <cell r="A1595" t="str">
            <v>J46850</v>
          </cell>
          <cell r="D1595" t="str">
            <v>Zep 64-SX-91 QUAT DISINFECTANT/CLEANER</v>
          </cell>
        </row>
        <row r="1596">
          <cell r="A1596" t="str">
            <v>J46885</v>
          </cell>
          <cell r="D1596" t="str">
            <v>Zep 64-SX-91 QUAT DISINFECTANT/CLEANER</v>
          </cell>
        </row>
        <row r="1597">
          <cell r="A1597" t="str">
            <v>J86505</v>
          </cell>
          <cell r="D1597" t="str">
            <v>Zep SMOOTH SCRUB</v>
          </cell>
        </row>
        <row r="1598">
          <cell r="A1598" t="str">
            <v>K61301</v>
          </cell>
          <cell r="D1598" t="str">
            <v>Zep RED-E-LUBE</v>
          </cell>
        </row>
        <row r="1599">
          <cell r="A1599" t="str">
            <v>K61302</v>
          </cell>
          <cell r="D1599" t="str">
            <v>Zep RED-E-LUBE</v>
          </cell>
        </row>
        <row r="1600">
          <cell r="A1600" t="str">
            <v>K61304</v>
          </cell>
          <cell r="D1600" t="str">
            <v>Zep RED-E-LUBE</v>
          </cell>
        </row>
        <row r="1601">
          <cell r="A1601" t="str">
            <v>K61337</v>
          </cell>
          <cell r="D1601" t="str">
            <v>Zep RED-E-LUBE</v>
          </cell>
        </row>
        <row r="1602">
          <cell r="A1602" t="str">
            <v>K61342</v>
          </cell>
          <cell r="D1602" t="str">
            <v>Zep RED-E-LUBE</v>
          </cell>
        </row>
        <row r="1603">
          <cell r="A1603" t="str">
            <v>K61372</v>
          </cell>
          <cell r="D1603" t="str">
            <v>Zep RED-E-LUBE</v>
          </cell>
        </row>
        <row r="1604">
          <cell r="A1604" t="str">
            <v>L78901</v>
          </cell>
          <cell r="D1604" t="str">
            <v>Zep METER MIST MIX</v>
          </cell>
        </row>
        <row r="1605">
          <cell r="A1605" t="str">
            <v>L80501</v>
          </cell>
          <cell r="D1605" t="str">
            <v>ENFORCER OUTDOOR INSECT KILLER CONCENTRATE</v>
          </cell>
        </row>
        <row r="1606">
          <cell r="A1606" t="str">
            <v>L81601</v>
          </cell>
          <cell r="D1606" t="str">
            <v>ENFORCER RAT AND MOUSE KILLER</v>
          </cell>
        </row>
        <row r="1607">
          <cell r="A1607" t="str">
            <v>L81802</v>
          </cell>
          <cell r="D1607" t="str">
            <v>ENFORCER RATMAX MINI BLOCKS</v>
          </cell>
        </row>
        <row r="1608">
          <cell r="A1608" t="str">
            <v>L82001</v>
          </cell>
          <cell r="D1608" t="str">
            <v>ENFORCER RAT AND MOUSE WEATHER BARS</v>
          </cell>
        </row>
        <row r="1609">
          <cell r="A1609" t="str">
            <v>L82703</v>
          </cell>
          <cell r="D1609" t="str">
            <v>ENFORCER MOUSE TRAPS</v>
          </cell>
        </row>
        <row r="1610">
          <cell r="A1610" t="str">
            <v>L83004</v>
          </cell>
          <cell r="D1610" t="str">
            <v>ENFORCER ANT AND INSECT BARRIER TREATMENT</v>
          </cell>
        </row>
        <row r="1611">
          <cell r="A1611" t="str">
            <v>L83201</v>
          </cell>
          <cell r="D1611" t="str">
            <v>ENFORCER FLEA KILLER FOR CARPETS-COUNTRY FRESH</v>
          </cell>
        </row>
        <row r="1612">
          <cell r="A1612" t="str">
            <v>L83301</v>
          </cell>
          <cell r="D1612" t="str">
            <v>ENFORCER FLEA SPRAY FOR YARDS CONCENTRATE V</v>
          </cell>
        </row>
        <row r="1613">
          <cell r="A1613" t="str">
            <v>L83501</v>
          </cell>
          <cell r="D1613" t="str">
            <v>ENFORCER MOSQUITO AND FLYING INSECT KILLER</v>
          </cell>
        </row>
        <row r="1614">
          <cell r="A1614" t="str">
            <v>L83701</v>
          </cell>
          <cell r="D1614" t="str">
            <v>ENFORCER ROOT KILL</v>
          </cell>
        </row>
        <row r="1615">
          <cell r="A1615" t="str">
            <v>L83901</v>
          </cell>
          <cell r="D1615" t="str">
            <v>ENFORCER RATMAX GLUE TRAPS</v>
          </cell>
        </row>
        <row r="1616">
          <cell r="A1616" t="str">
            <v>L88401</v>
          </cell>
          <cell r="D1616" t="str">
            <v>ENFORCER RAT TRAPS</v>
          </cell>
        </row>
        <row r="1617">
          <cell r="A1617" t="str">
            <v>L89401</v>
          </cell>
          <cell r="D1617" t="str">
            <v>Zep NOTHING-NEW</v>
          </cell>
        </row>
        <row r="1618">
          <cell r="A1618" t="str">
            <v>L89701</v>
          </cell>
          <cell r="D1618" t="str">
            <v>Zep CHAIN and CABLE H.P.-NEW</v>
          </cell>
        </row>
        <row r="1619">
          <cell r="A1619" t="str">
            <v>L90601</v>
          </cell>
          <cell r="D1619" t="str">
            <v>KWIK-SOLV VOC CA</v>
          </cell>
        </row>
        <row r="1620">
          <cell r="A1620" t="str">
            <v>L93101</v>
          </cell>
          <cell r="D1620" t="str">
            <v>Zep CARB-X VOC</v>
          </cell>
        </row>
        <row r="1621">
          <cell r="A1621" t="str">
            <v>L93301</v>
          </cell>
          <cell r="D1621" t="str">
            <v>Zep BIG ORANGE-E AEROSOL-CA</v>
          </cell>
        </row>
        <row r="1622">
          <cell r="A1622" t="str">
            <v>L93401</v>
          </cell>
          <cell r="D1622" t="str">
            <v>Zep BRAKE FLUSH AEROSOL-CA</v>
          </cell>
        </row>
        <row r="1623">
          <cell r="A1623" t="str">
            <v>L93535</v>
          </cell>
          <cell r="D1623" t="str">
            <v>Zep BRAKE FLUSH-VOC</v>
          </cell>
        </row>
        <row r="1624">
          <cell r="A1624" t="str">
            <v>L93550</v>
          </cell>
          <cell r="D1624" t="str">
            <v>Zep BRAKE FLUSH-VOC</v>
          </cell>
        </row>
        <row r="1625">
          <cell r="A1625" t="str">
            <v>L93585</v>
          </cell>
          <cell r="D1625" t="str">
            <v>Zep BRAKE FLUSH-VOC</v>
          </cell>
        </row>
        <row r="1626">
          <cell r="A1626" t="str">
            <v>L93901</v>
          </cell>
          <cell r="D1626" t="str">
            <v>Zep KWIK SOLV-VOC</v>
          </cell>
        </row>
        <row r="1627">
          <cell r="A1627" t="str">
            <v>M17311</v>
          </cell>
          <cell r="D1627" t="str">
            <v>ENFORCER INSTANT KNOCKDOWN WASP AND HORNET KILLER</v>
          </cell>
        </row>
        <row r="1628">
          <cell r="A1628" t="str">
            <v>M39201</v>
          </cell>
          <cell r="D1628" t="str">
            <v>Zep ZA CALSOLV AEROSOL</v>
          </cell>
        </row>
        <row r="1629">
          <cell r="A1629" t="str">
            <v>M39501</v>
          </cell>
          <cell r="D1629" t="str">
            <v>Zep NAV-II RTU</v>
          </cell>
        </row>
        <row r="1630">
          <cell r="A1630" t="str">
            <v>M39535</v>
          </cell>
          <cell r="D1630" t="str">
            <v>Zep NAV-II RTU</v>
          </cell>
        </row>
        <row r="1631">
          <cell r="A1631" t="str">
            <v>M39585</v>
          </cell>
          <cell r="D1631" t="str">
            <v>Zep NAV-II RTU</v>
          </cell>
        </row>
        <row r="1632">
          <cell r="A1632" t="str">
            <v>M81305</v>
          </cell>
          <cell r="D1632" t="str">
            <v>Zep CODE RED</v>
          </cell>
        </row>
        <row r="1633">
          <cell r="A1633" t="str">
            <v>M81401</v>
          </cell>
          <cell r="D1633" t="str">
            <v>Zep RAPID SOLV</v>
          </cell>
        </row>
        <row r="1634">
          <cell r="A1634" t="str">
            <v>M82735</v>
          </cell>
          <cell r="D1634" t="str">
            <v>Zep BULLDOG</v>
          </cell>
        </row>
        <row r="1635">
          <cell r="A1635" t="str">
            <v>M82750</v>
          </cell>
          <cell r="D1635" t="str">
            <v>Zep BULLDOG</v>
          </cell>
        </row>
        <row r="1636">
          <cell r="A1636" t="str">
            <v>M82785</v>
          </cell>
          <cell r="D1636" t="str">
            <v>Zep BULLDOG</v>
          </cell>
        </row>
        <row r="1637">
          <cell r="A1637" t="str">
            <v>M82789</v>
          </cell>
          <cell r="D1637" t="str">
            <v>Zep BULLDOG</v>
          </cell>
        </row>
        <row r="1638">
          <cell r="A1638" t="str">
            <v>M93001</v>
          </cell>
          <cell r="D1638" t="str">
            <v>Zep DRAIN CUTTER</v>
          </cell>
        </row>
        <row r="1639">
          <cell r="A1639" t="str">
            <v>M93235</v>
          </cell>
          <cell r="D1639" t="str">
            <v>Zep Z-MAXX SHAMPOO WITH FOAMAXX</v>
          </cell>
        </row>
        <row r="1640">
          <cell r="A1640" t="str">
            <v>M93285</v>
          </cell>
          <cell r="D1640" t="str">
            <v>Zep Z-MAXX SHAMPOO WITH FOAMAXX</v>
          </cell>
        </row>
        <row r="1641">
          <cell r="A1641" t="str">
            <v>M93289</v>
          </cell>
          <cell r="D1641" t="str">
            <v>Zep Z-MAXX SHAMPOO WITH FOAMAXX</v>
          </cell>
        </row>
        <row r="1642">
          <cell r="A1642" t="str">
            <v>M93485</v>
          </cell>
          <cell r="D1642" t="str">
            <v>Zep Z-MAXX HIGH pH PRESOAK</v>
          </cell>
        </row>
        <row r="1643">
          <cell r="A1643" t="str">
            <v>M94935</v>
          </cell>
          <cell r="D1643" t="str">
            <v>Zep HIDDEN GLASS</v>
          </cell>
        </row>
        <row r="1644">
          <cell r="A1644" t="str">
            <v>M94985</v>
          </cell>
          <cell r="D1644" t="str">
            <v>Zep HIDDEN GLASS</v>
          </cell>
        </row>
        <row r="1645">
          <cell r="A1645" t="str">
            <v>M95101</v>
          </cell>
          <cell r="D1645" t="str">
            <v>Zep SOY POWER (aerosol)</v>
          </cell>
        </row>
        <row r="1646">
          <cell r="A1646" t="str">
            <v>M95201</v>
          </cell>
          <cell r="D1646" t="str">
            <v>Zep BRILLIANCE TIRE DRESSING (AEROSOL)</v>
          </cell>
        </row>
        <row r="1647">
          <cell r="A1647" t="str">
            <v>M96535</v>
          </cell>
          <cell r="D1647" t="str">
            <v>Zep Z-MAXX HI-SHINE SOLVENT DRESSING</v>
          </cell>
        </row>
        <row r="1648">
          <cell r="A1648" t="str">
            <v>M96550</v>
          </cell>
          <cell r="D1648" t="str">
            <v>Zep Z-MAXX HI-SHINE SOLVENT DRESSING</v>
          </cell>
        </row>
        <row r="1649">
          <cell r="A1649" t="str">
            <v>M96585</v>
          </cell>
          <cell r="D1649" t="str">
            <v>Zep Z-MAXX HI-SHINE SOLVENT DRESSING</v>
          </cell>
        </row>
        <row r="1650">
          <cell r="A1650" t="str">
            <v>M96680</v>
          </cell>
          <cell r="D1650" t="str">
            <v>Zep Z-MAXX POWDERED DETERGENT</v>
          </cell>
        </row>
        <row r="1651">
          <cell r="A1651" t="str">
            <v>M96785</v>
          </cell>
          <cell r="D1651" t="str">
            <v>Zep ZMAXX  XTRA STRENGTH CLEANER</v>
          </cell>
        </row>
        <row r="1652">
          <cell r="A1652" t="str">
            <v>M96901</v>
          </cell>
          <cell r="D1652" t="str">
            <v>ENFORCER OVER NITE PEST CONTROL CONCENTRATE</v>
          </cell>
        </row>
        <row r="1653">
          <cell r="A1653" t="str">
            <v>M97985</v>
          </cell>
          <cell r="D1653" t="str">
            <v>Zep WASH AND  WAX PLUS</v>
          </cell>
        </row>
        <row r="1654">
          <cell r="A1654" t="str">
            <v>M98023</v>
          </cell>
          <cell r="D1654" t="str">
            <v>Zep AQUA SOY</v>
          </cell>
        </row>
        <row r="1655">
          <cell r="A1655" t="str">
            <v>M98135</v>
          </cell>
          <cell r="D1655" t="str">
            <v>Zep KING-PIN POWDER</v>
          </cell>
        </row>
        <row r="1656">
          <cell r="A1656" t="str">
            <v>M98170</v>
          </cell>
          <cell r="D1656" t="str">
            <v>Zep KING-PIN POWDER</v>
          </cell>
        </row>
        <row r="1657">
          <cell r="A1657" t="str">
            <v>M98235</v>
          </cell>
          <cell r="D1657" t="str">
            <v>Zep SOY POWER (liquid)</v>
          </cell>
        </row>
        <row r="1658">
          <cell r="A1658" t="str">
            <v>M98285</v>
          </cell>
          <cell r="D1658" t="str">
            <v>Zep SOY POWER (liquid)</v>
          </cell>
        </row>
        <row r="1659">
          <cell r="A1659" t="str">
            <v>M99085</v>
          </cell>
          <cell r="D1659" t="str">
            <v>Zep LACTIC 88</v>
          </cell>
        </row>
        <row r="1660">
          <cell r="A1660" t="str">
            <v>M99535</v>
          </cell>
          <cell r="D1660" t="str">
            <v>Zep RUST ERASER</v>
          </cell>
        </row>
        <row r="1661">
          <cell r="A1661" t="str">
            <v>N50124</v>
          </cell>
          <cell r="D1661" t="str">
            <v>Zep UNIVERSAL FLOOR FINISH</v>
          </cell>
        </row>
        <row r="1662">
          <cell r="A1662" t="str">
            <v>N50135</v>
          </cell>
          <cell r="D1662" t="str">
            <v>Zep UNIVERSAL FLOOR FINISH</v>
          </cell>
        </row>
        <row r="1663">
          <cell r="A1663" t="str">
            <v>N50335</v>
          </cell>
          <cell r="D1663" t="str">
            <v>Zep HEAVY DUTY FLOOR STRIPPER</v>
          </cell>
        </row>
        <row r="1664">
          <cell r="A1664" t="str">
            <v>N50511</v>
          </cell>
          <cell r="D1664" t="str">
            <v>ENFORCER FLYING INSECT KILLER</v>
          </cell>
        </row>
        <row r="1665">
          <cell r="A1665" t="str">
            <v>N60401</v>
          </cell>
          <cell r="D1665" t="str">
            <v>Zep SAFE2DOSE PROVISIONS POT AND PAN PLUS EG</v>
          </cell>
        </row>
        <row r="1666">
          <cell r="A1666" t="str">
            <v>N60901</v>
          </cell>
          <cell r="D1666" t="str">
            <v>Zep SAFE2DOSE PROVISIONS NO-RINSE SANITIZER</v>
          </cell>
        </row>
        <row r="1667">
          <cell r="A1667" t="str">
            <v>N62801</v>
          </cell>
          <cell r="D1667" t="str">
            <v>Zep ANTARCTICA ICE MELT with CMA</v>
          </cell>
        </row>
        <row r="1668">
          <cell r="A1668" t="str">
            <v>N68001</v>
          </cell>
          <cell r="D1668" t="str">
            <v>Zep SAFE2DOSE GLASS CLEANER</v>
          </cell>
        </row>
        <row r="1669">
          <cell r="A1669" t="str">
            <v>N68101</v>
          </cell>
          <cell r="D1669" t="str">
            <v>Zep SAFE2DOSE  OXY MULTI-PURPOSE CLEANER AND DEGREASER</v>
          </cell>
        </row>
        <row r="1670">
          <cell r="A1670" t="str">
            <v>N68201</v>
          </cell>
          <cell r="D1670" t="str">
            <v>Zep SAFE2DOSE NEUTRAL FLOOR CLEANER</v>
          </cell>
        </row>
        <row r="1671">
          <cell r="A1671" t="str">
            <v>N68301</v>
          </cell>
          <cell r="D1671" t="str">
            <v>Zep SAFE2DOSE OXY NON-ACID BATHROOM CLEANER</v>
          </cell>
        </row>
        <row r="1672">
          <cell r="A1672" t="str">
            <v>N68401</v>
          </cell>
          <cell r="D1672" t="str">
            <v>Zep SAFE2DOSE CONCENTRATED GLASS CLEANER</v>
          </cell>
        </row>
        <row r="1673">
          <cell r="A1673" t="str">
            <v>N68501</v>
          </cell>
          <cell r="D1673" t="str">
            <v>Zep SAFE2DOSE APRIZA 2</v>
          </cell>
        </row>
        <row r="1674">
          <cell r="A1674" t="str">
            <v>N68601</v>
          </cell>
          <cell r="D1674" t="str">
            <v>Zep SAFE2DOSE HEAVY DUTY DEGREASER</v>
          </cell>
        </row>
        <row r="1675">
          <cell r="A1675" t="str">
            <v>N68701</v>
          </cell>
          <cell r="D1675" t="str">
            <v>Zep SAFE2DOSE ACID BATHROOM AND SHOWER CLEANER</v>
          </cell>
        </row>
        <row r="1676">
          <cell r="A1676" t="str">
            <v>N68801</v>
          </cell>
          <cell r="D1676" t="str">
            <v>Zep SAFE2DOSE ODOR COUNTERACTANT</v>
          </cell>
        </row>
        <row r="1677">
          <cell r="A1677" t="str">
            <v>N68901</v>
          </cell>
          <cell r="D1677" t="str">
            <v>Zep SAFE2DOSE DZ-7</v>
          </cell>
        </row>
        <row r="1678">
          <cell r="A1678" t="str">
            <v>N69001</v>
          </cell>
          <cell r="D1678" t="str">
            <v>Zep SAFE2DOSE TRITON</v>
          </cell>
        </row>
        <row r="1679">
          <cell r="A1679" t="str">
            <v>N69101</v>
          </cell>
          <cell r="D1679" t="str">
            <v>Zep SAFE2DOSE MULTI-CLEAN DEGREASER</v>
          </cell>
        </row>
        <row r="1680">
          <cell r="A1680" t="str">
            <v>N89635</v>
          </cell>
          <cell r="D1680" t="str">
            <v>Zep PINNACLE ASPHALT RELEASE AGENT</v>
          </cell>
        </row>
        <row r="1681">
          <cell r="A1681" t="str">
            <v>N89685</v>
          </cell>
          <cell r="D1681" t="str">
            <v>Zep PINNACLE ASPHALT RELEASE AGENT</v>
          </cell>
        </row>
        <row r="1682">
          <cell r="A1682" t="str">
            <v>N89689</v>
          </cell>
          <cell r="D1682" t="str">
            <v>Zep PINNACLE ASPHALT RELEASE AGENT</v>
          </cell>
        </row>
        <row r="1683">
          <cell r="A1683" t="str">
            <v>N96701</v>
          </cell>
          <cell r="D1683" t="str">
            <v>ENFORCER ANTMAX BAIT STATIONS</v>
          </cell>
        </row>
        <row r="1684">
          <cell r="A1684" t="str">
            <v>N96801</v>
          </cell>
          <cell r="D1684" t="str">
            <v xml:space="preserve">ENFORCER ROACHMAX BAIT STATIONS   </v>
          </cell>
        </row>
        <row r="1685">
          <cell r="A1685" t="str">
            <v>N97501</v>
          </cell>
          <cell r="D1685" t="str">
            <v xml:space="preserve">ENFORCER FLEA FOGGER </v>
          </cell>
        </row>
        <row r="1686">
          <cell r="A1686" t="str">
            <v>R09624</v>
          </cell>
          <cell r="D1686" t="str">
            <v>ENFORCER ROOTS AND ALL ULTIMATE GRASS AND WEED KILLER</v>
          </cell>
        </row>
        <row r="1687">
          <cell r="A1687" t="str">
            <v>R15401</v>
          </cell>
          <cell r="D1687" t="str">
            <v>ENFORCER BUGMAX INSECT KILLER</v>
          </cell>
        </row>
        <row r="1688">
          <cell r="A1688" t="str">
            <v>R31401</v>
          </cell>
          <cell r="D1688" t="str">
            <v>ENFORCER BED BUG SPRAY</v>
          </cell>
        </row>
        <row r="1689">
          <cell r="A1689" t="str">
            <v>R37033</v>
          </cell>
          <cell r="D1689" t="str">
            <v>QUICKBAYT FLY BAIT-RED</v>
          </cell>
        </row>
        <row r="1690">
          <cell r="A1690" t="str">
            <v>R37101</v>
          </cell>
          <cell r="D1690" t="str">
            <v>Zep RECLAIM SYSTEM ODOR CONTROL-STARTER KIT</v>
          </cell>
        </row>
        <row r="1691">
          <cell r="A1691" t="str">
            <v>R37201</v>
          </cell>
          <cell r="D1691" t="str">
            <v>Zep RECLAIM SYSTEM ODOR CONTROL-MONTHLY MAINTENANCE KIT</v>
          </cell>
        </row>
        <row r="1692">
          <cell r="A1692" t="str">
            <v>S97001</v>
          </cell>
          <cell r="D1692" t="str">
            <v>Zep SAFE2DOSE PORTABLE CARPET EXTRACTOR</v>
          </cell>
        </row>
        <row r="1693">
          <cell r="A1693" t="str">
            <v>686101</v>
          </cell>
          <cell r="D1693" t="str">
            <v>Watchdog II Dispenser</v>
          </cell>
        </row>
        <row r="1694">
          <cell r="A1694" t="str">
            <v>788801</v>
          </cell>
          <cell r="D1694" t="str">
            <v>Meter Mist 3000 Plus Dispenser</v>
          </cell>
        </row>
        <row r="1695">
          <cell r="A1695" t="str">
            <v>F30001</v>
          </cell>
          <cell r="D1695" t="str">
            <v>Meter Mist 3000 Select</v>
          </cell>
        </row>
        <row r="1696">
          <cell r="A1696" t="str">
            <v>832001</v>
          </cell>
          <cell r="D1696" t="str">
            <v>Zepomister</v>
          </cell>
        </row>
        <row r="1697">
          <cell r="A1697" t="str">
            <v>678001</v>
          </cell>
          <cell r="D1697" t="str">
            <v>206 Drummaster Feeder</v>
          </cell>
        </row>
        <row r="1698">
          <cell r="A1698" t="str">
            <v>680401</v>
          </cell>
          <cell r="D1698" t="str">
            <v>Model 80 Proportioner</v>
          </cell>
        </row>
        <row r="1699">
          <cell r="A1699" t="str">
            <v>800501</v>
          </cell>
          <cell r="D1699" t="str">
            <v>ZDS 4 Product Bulk Fill Dispenser</v>
          </cell>
        </row>
        <row r="1700">
          <cell r="A1700" t="str">
            <v>F06801</v>
          </cell>
          <cell r="D1700" t="str">
            <v>ZDS 1 Product Quart Fill Dispenser</v>
          </cell>
        </row>
        <row r="1701">
          <cell r="A1701" t="str">
            <v>F07701</v>
          </cell>
          <cell r="D1701" t="str">
            <v>ZDS 4 Product Quart Fill Dispenser</v>
          </cell>
        </row>
        <row r="1702">
          <cell r="A1702" t="str">
            <v>H03601</v>
          </cell>
          <cell r="D1702" t="str">
            <v>ZDS Complete 4 Product Locking Wire Rack System</v>
          </cell>
        </row>
        <row r="1703">
          <cell r="A1703" t="str">
            <v>M21101</v>
          </cell>
          <cell r="D1703" t="str">
            <v>Dosatron 14GPM Liquid Dispenser 500:1–50:1 (PAA)</v>
          </cell>
        </row>
        <row r="1704">
          <cell r="A1704" t="str">
            <v>M21201</v>
          </cell>
          <cell r="D1704" t="str">
            <v>Dosatron 14GPM Liquid Dispenser 200:1–20:1 AF Seals</v>
          </cell>
        </row>
        <row r="1705">
          <cell r="A1705" t="str">
            <v>M21601</v>
          </cell>
          <cell r="D1705" t="str">
            <v>Dosatron 11GPM Liquid Dispenser 1500:1–500:1 Viton seals</v>
          </cell>
        </row>
        <row r="1706">
          <cell r="A1706" t="str">
            <v>M32901</v>
          </cell>
          <cell r="D1706" t="str">
            <v>ZDS 4 + 1 SS Dispenser</v>
          </cell>
        </row>
        <row r="1707">
          <cell r="A1707" t="str">
            <v>M76401</v>
          </cell>
          <cell r="D1707" t="str">
            <v>Dosatron 11GPM Liquid Dispenser 1500:1–500:1 VF Seals</v>
          </cell>
        </row>
        <row r="1708">
          <cell r="A1708" t="str">
            <v>M76601</v>
          </cell>
          <cell r="D1708" t="str">
            <v>Dosatron 11GPM Liquid Dispenser 500:1–50:1 VF Seals</v>
          </cell>
        </row>
        <row r="1709">
          <cell r="A1709" t="str">
            <v>M79101</v>
          </cell>
          <cell r="D1709" t="str">
            <v>Dosatron 3/4” Poly 200 Mesh Tee Filter</v>
          </cell>
        </row>
        <row r="1710">
          <cell r="A1710" t="str">
            <v>M79201</v>
          </cell>
          <cell r="D1710" t="str">
            <v>Dosatron 3/4” Poly Check Valve with Hastelloy Spring</v>
          </cell>
        </row>
        <row r="1711">
          <cell r="A1711" t="str">
            <v>M79301</v>
          </cell>
          <cell r="D1711" t="str">
            <v>Dosatron 11 GPM Liquid Dispenser 500:1–50:1 (PAA)</v>
          </cell>
        </row>
        <row r="1712">
          <cell r="A1712" t="str">
            <v>N15001</v>
          </cell>
          <cell r="D1712" t="str">
            <v>SUPERDOS 20-.04%</v>
          </cell>
        </row>
        <row r="1713">
          <cell r="A1713" t="str">
            <v>N81501</v>
          </cell>
          <cell r="D1713" t="str">
            <v>2-way Ball Valve Mixing Station</v>
          </cell>
        </row>
        <row r="1714">
          <cell r="A1714" t="str">
            <v>N81601</v>
          </cell>
          <cell r="D1714" t="str">
            <v>1-Way Ball Valve Mixing Station</v>
          </cell>
        </row>
        <row r="1715">
          <cell r="A1715" t="str">
            <v>N81701</v>
          </cell>
          <cell r="D1715" t="str">
            <v>1-Way Push Lever Mixing Station</v>
          </cell>
        </row>
        <row r="1716">
          <cell r="A1716" t="str">
            <v>S92201</v>
          </cell>
          <cell r="D1716" t="str">
            <v>Safe2Dose Wire Rack</v>
          </cell>
        </row>
        <row r="1717">
          <cell r="A1717" t="str">
            <v>S93501</v>
          </cell>
          <cell r="D1717" t="str">
            <v>Safe2Dose</v>
          </cell>
        </row>
        <row r="1718">
          <cell r="A1718" t="str">
            <v>F06901</v>
          </cell>
          <cell r="D1718" t="str">
            <v>ZDS 1 Product Bulk Fill Dispenser</v>
          </cell>
        </row>
        <row r="1719">
          <cell r="A1719" t="str">
            <v>758001</v>
          </cell>
          <cell r="D1719" t="str">
            <v>DRAIN GUARD III</v>
          </cell>
        </row>
        <row r="1720">
          <cell r="A1720" t="str">
            <v>674201</v>
          </cell>
          <cell r="D1720" t="str">
            <v>Jumbo Drum Faucet</v>
          </cell>
        </row>
        <row r="1721">
          <cell r="A1721" t="str">
            <v>674301</v>
          </cell>
          <cell r="D1721" t="str">
            <v>Yellow Plastic Drum Faucet</v>
          </cell>
        </row>
        <row r="1722">
          <cell r="A1722" t="str">
            <v>699801</v>
          </cell>
          <cell r="D1722" t="str">
            <v>Minuteman 200/260 Automatic Battery Charger</v>
          </cell>
        </row>
        <row r="1723">
          <cell r="A1723" t="str">
            <v>709401</v>
          </cell>
          <cell r="D1723" t="str">
            <v>Minuteman 13” Nylon Brush</v>
          </cell>
        </row>
        <row r="1724">
          <cell r="A1724" t="str">
            <v>714301</v>
          </cell>
          <cell r="D1724" t="str">
            <v>Minuteman Wide Area Squeegee Assembly</v>
          </cell>
        </row>
        <row r="1725">
          <cell r="A1725" t="str">
            <v>751601</v>
          </cell>
          <cell r="D1725" t="str">
            <v>Minuteman Carpet Extractor Pump-Out Hose</v>
          </cell>
        </row>
        <row r="1726">
          <cell r="A1726" t="str">
            <v>793101</v>
          </cell>
          <cell r="D1726" t="str">
            <v>Minuteman 17” Dyna-Grit Brush</v>
          </cell>
        </row>
        <row r="1727">
          <cell r="A1727" t="str">
            <v>793401</v>
          </cell>
          <cell r="D1727" t="str">
            <v>Minuteman 17” Power Scrub Brush</v>
          </cell>
        </row>
        <row r="1728">
          <cell r="A1728" t="str">
            <v>801301</v>
          </cell>
          <cell r="D1728" t="str">
            <v>Minuteman 17” Pad Holder</v>
          </cell>
        </row>
        <row r="1729">
          <cell r="A1729" t="str">
            <v>807601</v>
          </cell>
          <cell r="D1729" t="str">
            <v>Minuteman 13” Strata-Grit Brush</v>
          </cell>
        </row>
        <row r="1730">
          <cell r="A1730" t="str">
            <v>813801</v>
          </cell>
          <cell r="D1730" t="str">
            <v>Minuteman Model 170 Battery</v>
          </cell>
        </row>
        <row r="1731">
          <cell r="A1731" t="str">
            <v>815401</v>
          </cell>
          <cell r="D1731" t="str">
            <v>Minuteman 17” Nylon Brush</v>
          </cell>
        </row>
        <row r="1732">
          <cell r="A1732" t="str">
            <v>815501</v>
          </cell>
          <cell r="D1732" t="str">
            <v>Minuteman 20” Pad Holder</v>
          </cell>
        </row>
        <row r="1733">
          <cell r="A1733" t="str">
            <v>816001</v>
          </cell>
          <cell r="D1733" t="str">
            <v>Minuteman 17” Perma-Grip Pad Driver</v>
          </cell>
        </row>
        <row r="1734">
          <cell r="A1734" t="str">
            <v>816201</v>
          </cell>
          <cell r="D1734" t="str">
            <v>Minuteman 20” Perma-Grip Pad Driver</v>
          </cell>
        </row>
        <row r="1735">
          <cell r="A1735" t="str">
            <v>696301</v>
          </cell>
          <cell r="D1735" t="str">
            <v>Minuteman E26T Battery Scrubber Traction Drive</v>
          </cell>
        </row>
        <row r="1736">
          <cell r="A1736" t="str">
            <v>698701</v>
          </cell>
          <cell r="D1736" t="str">
            <v>Minuteman E20 Battery Scrubber - Brush Drive</v>
          </cell>
        </row>
        <row r="1737">
          <cell r="A1737" t="str">
            <v>N01501</v>
          </cell>
          <cell r="D1737" t="str">
            <v>Zep 210 Auto Scrubber</v>
          </cell>
        </row>
        <row r="1738">
          <cell r="A1738" t="str">
            <v>N01701</v>
          </cell>
          <cell r="D1738" t="str">
            <v>Zep 20T Auto Scrubber</v>
          </cell>
        </row>
        <row r="1739">
          <cell r="A1739" t="str">
            <v>N01901</v>
          </cell>
          <cell r="D1739" t="str">
            <v>Zep 26T Auto Scrubber</v>
          </cell>
        </row>
        <row r="1740">
          <cell r="A1740" t="str">
            <v>705101</v>
          </cell>
          <cell r="D1740" t="str">
            <v>Minuteman M20130 20” Burnisher</v>
          </cell>
        </row>
        <row r="1741">
          <cell r="A1741" t="str">
            <v>N02701</v>
          </cell>
          <cell r="D1741" t="str">
            <v>Zep 2000 RPM 20” Burnisher</v>
          </cell>
        </row>
        <row r="1742">
          <cell r="A1742" t="str">
            <v>N03001</v>
          </cell>
          <cell r="D1742" t="str">
            <v>Zep 1500 RPM 20” Burnisher ABS</v>
          </cell>
        </row>
        <row r="1743">
          <cell r="A1743" t="str">
            <v>N03501</v>
          </cell>
          <cell r="D1743" t="str">
            <v>Zep 1500 RPM 20” Burnisher</v>
          </cell>
        </row>
        <row r="1744">
          <cell r="A1744" t="str">
            <v>693401</v>
          </cell>
          <cell r="D1744" t="str">
            <v>Minuteman X17 ECO Carpet Extractor</v>
          </cell>
        </row>
        <row r="1745">
          <cell r="A1745" t="str">
            <v>746301</v>
          </cell>
          <cell r="D1745" t="str">
            <v>Minuteman Gotcha! – Self-Contained Spotter/Extractor</v>
          </cell>
        </row>
        <row r="1746">
          <cell r="A1746" t="str">
            <v>759501</v>
          </cell>
          <cell r="D1746" t="str">
            <v>Minuteman Ambassador Jr. Carpet Extractor</v>
          </cell>
        </row>
        <row r="1747">
          <cell r="A1747" t="str">
            <v>770901</v>
          </cell>
          <cell r="D1747" t="str">
            <v>Minuteman 3-Speed Carpet Blower</v>
          </cell>
        </row>
        <row r="1748">
          <cell r="A1748" t="str">
            <v>N02401</v>
          </cell>
          <cell r="D1748" t="str">
            <v>Zep 1190 Carpet Extractor</v>
          </cell>
        </row>
        <row r="1749">
          <cell r="A1749" t="str">
            <v>N02501</v>
          </cell>
          <cell r="D1749" t="str">
            <v>Zep 430 Carpet Extractor</v>
          </cell>
        </row>
        <row r="1750">
          <cell r="A1750" t="str">
            <v>N02601</v>
          </cell>
          <cell r="D1750" t="str">
            <v>Zep 250 Carpet Extractor Spotter</v>
          </cell>
        </row>
        <row r="1751">
          <cell r="A1751" t="str">
            <v>N02801</v>
          </cell>
          <cell r="D1751" t="str">
            <v>Zep 3 Speed Blower</v>
          </cell>
        </row>
        <row r="1752">
          <cell r="A1752" t="str">
            <v>791501</v>
          </cell>
          <cell r="D1752" t="str">
            <v>Minuteman FR-20 Floor Machine - Two Speed</v>
          </cell>
        </row>
        <row r="1753">
          <cell r="A1753" t="str">
            <v>N02101</v>
          </cell>
          <cell r="D1753" t="str">
            <v>Zep 175 DS 17” Dual Speed Floor Machine</v>
          </cell>
        </row>
        <row r="1754">
          <cell r="A1754" t="str">
            <v>N02201</v>
          </cell>
          <cell r="D1754" t="str">
            <v>Zep 205 DS 20” Dual Speed Floor Machine</v>
          </cell>
        </row>
        <row r="1755">
          <cell r="A1755" t="str">
            <v>N02901</v>
          </cell>
          <cell r="D1755" t="str">
            <v>Zep Mini Edger Floor Machine</v>
          </cell>
        </row>
        <row r="1756">
          <cell r="A1756" t="str">
            <v>N03601</v>
          </cell>
          <cell r="D1756" t="str">
            <v>Zep 175 17” Floor Machine</v>
          </cell>
        </row>
        <row r="1757">
          <cell r="A1757" t="str">
            <v>N03701</v>
          </cell>
          <cell r="D1757" t="str">
            <v>Zep 205 20” Floor Machine</v>
          </cell>
        </row>
        <row r="1758">
          <cell r="A1758" t="str">
            <v>684601</v>
          </cell>
          <cell r="D1758" t="str">
            <v>Minuteman V14pro</v>
          </cell>
        </row>
        <row r="1759">
          <cell r="A1759" t="str">
            <v>732401</v>
          </cell>
          <cell r="D1759" t="str">
            <v>Minuteman Back Pack Vacuum</v>
          </cell>
        </row>
        <row r="1760">
          <cell r="A1760" t="str">
            <v>N03101</v>
          </cell>
          <cell r="D1760" t="str">
            <v>Zep 28” Wide Area Vac</v>
          </cell>
        </row>
        <row r="1761">
          <cell r="A1761" t="str">
            <v>695101</v>
          </cell>
          <cell r="D1761" t="str">
            <v>Minuteman 290 Wet Dry Vac</v>
          </cell>
        </row>
        <row r="1762">
          <cell r="A1762" t="str">
            <v>M79401</v>
          </cell>
          <cell r="D1762" t="str">
            <v>2 Gallon Foaming Pump Up Foamer</v>
          </cell>
        </row>
        <row r="1763">
          <cell r="A1763" t="str">
            <v>M79501</v>
          </cell>
          <cell r="D1763" t="str">
            <v>25 Gallon Rolling Foamer</v>
          </cell>
        </row>
        <row r="1764">
          <cell r="A1764" t="str">
            <v>N04801</v>
          </cell>
          <cell r="D1764" t="str">
            <v>1035 Sanitize / Rinse / Foam Complete</v>
          </cell>
        </row>
        <row r="1765">
          <cell r="A1765" t="str">
            <v>F07401</v>
          </cell>
          <cell r="D1765" t="str">
            <v>Accessory Kit for F07601 - 25 ft</v>
          </cell>
        </row>
        <row r="1766">
          <cell r="A1766" t="str">
            <v>F07501</v>
          </cell>
          <cell r="D1766" t="str">
            <v>Accessory Kit for F07601 - 50 ft</v>
          </cell>
        </row>
        <row r="1767">
          <cell r="A1767" t="str">
            <v>833601</v>
          </cell>
          <cell r="D1767" t="str">
            <v>Universal Foam Cannon</v>
          </cell>
        </row>
        <row r="1768">
          <cell r="A1768" t="str">
            <v>833801</v>
          </cell>
          <cell r="D1768" t="str">
            <v>HV Foam Cannon</v>
          </cell>
        </row>
        <row r="1769">
          <cell r="A1769" t="str">
            <v>833901</v>
          </cell>
          <cell r="D1769" t="str">
            <v>LC Foam Cannon</v>
          </cell>
        </row>
        <row r="1770">
          <cell r="A1770" t="str">
            <v>834101</v>
          </cell>
          <cell r="D1770" t="str">
            <v>Zep HP Foam Cannon</v>
          </cell>
        </row>
        <row r="1771">
          <cell r="A1771" t="str">
            <v>834301</v>
          </cell>
          <cell r="D1771" t="str">
            <v>Model 294DM Spray Foamer</v>
          </cell>
        </row>
        <row r="1772">
          <cell r="A1772" t="str">
            <v>N80601</v>
          </cell>
          <cell r="D1772" t="str">
            <v>PF Pump Fed Foamer Complete</v>
          </cell>
        </row>
        <row r="1773">
          <cell r="A1773" t="str">
            <v>N80701</v>
          </cell>
          <cell r="D1773" t="str">
            <v>HPSS Foamer Complete</v>
          </cell>
        </row>
        <row r="1774">
          <cell r="A1774" t="str">
            <v>834701</v>
          </cell>
          <cell r="D1774" t="str">
            <v>Model 481 Foamer</v>
          </cell>
        </row>
        <row r="1775">
          <cell r="A1775" t="str">
            <v>N25801</v>
          </cell>
          <cell r="D1775" t="str">
            <v>Zep DuroFoamer I</v>
          </cell>
        </row>
        <row r="1776">
          <cell r="A1776" t="str">
            <v>N81001</v>
          </cell>
          <cell r="D1776" t="str">
            <v>Uni-Body WR-2 Spray All w/QDs</v>
          </cell>
        </row>
        <row r="1777">
          <cell r="A1777" t="str">
            <v>N81101</v>
          </cell>
          <cell r="D1777" t="str">
            <v>1-Way Acid Airless Foamer Complete</v>
          </cell>
        </row>
        <row r="1778">
          <cell r="A1778" t="str">
            <v>N81201</v>
          </cell>
          <cell r="D1778" t="str">
            <v>A-50 Airless Foamer Complete</v>
          </cell>
        </row>
        <row r="1779">
          <cell r="A1779" t="str">
            <v>N81301</v>
          </cell>
          <cell r="D1779" t="str">
            <v>W-25 Asphalt Release Spray All</v>
          </cell>
        </row>
        <row r="1780">
          <cell r="A1780" t="str">
            <v>F07601</v>
          </cell>
          <cell r="D1780" t="str">
            <v>Cleaning System II</v>
          </cell>
        </row>
        <row r="1781">
          <cell r="A1781" t="str">
            <v>796401</v>
          </cell>
          <cell r="D1781" t="str">
            <v>Rolling Foamer Plus</v>
          </cell>
        </row>
        <row r="1782">
          <cell r="A1782" t="str">
            <v>834601</v>
          </cell>
          <cell r="D1782" t="str">
            <v>Rolling Foamer</v>
          </cell>
        </row>
        <row r="1783">
          <cell r="A1783" t="str">
            <v>N80901</v>
          </cell>
          <cell r="D1783" t="str">
            <v>Portable 5 Gallon Uni-Body 517 Sanitizer</v>
          </cell>
        </row>
        <row r="1784">
          <cell r="A1784" t="str">
            <v>832901</v>
          </cell>
          <cell r="D1784" t="str">
            <v>FS Sanitizer Gun</v>
          </cell>
        </row>
        <row r="1785">
          <cell r="A1785" t="str">
            <v>833301</v>
          </cell>
          <cell r="D1785" t="str">
            <v>Zep Wall-Mount Sanitizer</v>
          </cell>
        </row>
        <row r="1786">
          <cell r="A1786" t="str">
            <v>N80301</v>
          </cell>
          <cell r="D1786" t="str">
            <v>517 Sanitizer Complete</v>
          </cell>
        </row>
        <row r="1787">
          <cell r="A1787" t="str">
            <v>S94401</v>
          </cell>
          <cell r="D1787" t="str">
            <v>Zep Hydro Sprayer 512</v>
          </cell>
        </row>
        <row r="1788">
          <cell r="A1788" t="str">
            <v>832101</v>
          </cell>
          <cell r="D1788" t="str">
            <v>Model 982 Fogger</v>
          </cell>
        </row>
        <row r="1789">
          <cell r="A1789" t="str">
            <v>665701</v>
          </cell>
          <cell r="D1789" t="str">
            <v>Heavy Duty Grease Gun</v>
          </cell>
        </row>
        <row r="1790">
          <cell r="A1790" t="str">
            <v>665801</v>
          </cell>
          <cell r="D1790" t="str">
            <v>Standard Duty Grease Gun</v>
          </cell>
        </row>
        <row r="1791">
          <cell r="A1791" t="str">
            <v>924801</v>
          </cell>
          <cell r="D1791" t="str">
            <v>Model K-P Grease Gun</v>
          </cell>
        </row>
        <row r="1792">
          <cell r="A1792" t="str">
            <v>600101</v>
          </cell>
          <cell r="D1792" t="str">
            <v>D-4000 Plus Dispenser</v>
          </cell>
        </row>
        <row r="1793">
          <cell r="A1793" t="str">
            <v>603001</v>
          </cell>
          <cell r="D1793" t="str">
            <v>Zep® Touchless Markstone Dispenser</v>
          </cell>
        </row>
        <row r="1794">
          <cell r="A1794" t="str">
            <v>606001</v>
          </cell>
          <cell r="D1794" t="str">
            <v>Zep® Markstone Dispenser</v>
          </cell>
        </row>
        <row r="1795">
          <cell r="A1795" t="str">
            <v>664501</v>
          </cell>
          <cell r="D1795" t="str">
            <v>LS 50 Liquid Soap Dispenser</v>
          </cell>
        </row>
        <row r="1796">
          <cell r="A1796" t="str">
            <v>666601</v>
          </cell>
          <cell r="D1796" t="str">
            <v>D-1000 Locking Plate</v>
          </cell>
        </row>
        <row r="1797">
          <cell r="A1797" t="str">
            <v>667301</v>
          </cell>
          <cell r="D1797" t="str">
            <v>D-1000 Dispenser</v>
          </cell>
        </row>
        <row r="1798">
          <cell r="A1798" t="str">
            <v>667401</v>
          </cell>
          <cell r="D1798" t="str">
            <v>D-4000 Locking Plate</v>
          </cell>
        </row>
        <row r="1799">
          <cell r="A1799" t="str">
            <v>671701</v>
          </cell>
          <cell r="D1799" t="str">
            <v>PD-2 Dispenser</v>
          </cell>
        </row>
        <row r="1800">
          <cell r="A1800" t="str">
            <v>684801</v>
          </cell>
          <cell r="D1800" t="str">
            <v>Gladiator Foam Dispenser</v>
          </cell>
        </row>
        <row r="1801">
          <cell r="A1801" t="str">
            <v>684901</v>
          </cell>
          <cell r="D1801" t="str">
            <v>Gladiator Bronze Shield</v>
          </cell>
        </row>
        <row r="1802">
          <cell r="A1802" t="str">
            <v>940001</v>
          </cell>
          <cell r="D1802" t="str">
            <v>Sink Side II Dispenser</v>
          </cell>
        </row>
        <row r="1803">
          <cell r="A1803" t="str">
            <v>M69601</v>
          </cell>
          <cell r="D1803" t="str">
            <v>Alcohol Sanitizer Activator</v>
          </cell>
        </row>
        <row r="1804">
          <cell r="A1804" t="str">
            <v>Q50801</v>
          </cell>
          <cell r="D1804" t="str">
            <v>R15 Foaming Dispenser</v>
          </cell>
        </row>
        <row r="1805">
          <cell r="A1805" t="str">
            <v>S94501</v>
          </cell>
          <cell r="D1805" t="str">
            <v>Zep Fuzion Select</v>
          </cell>
        </row>
        <row r="1806">
          <cell r="A1806" t="str">
            <v>S93301</v>
          </cell>
          <cell r="D1806" t="str">
            <v>Zep Automatic Fuzion</v>
          </cell>
        </row>
        <row r="1807">
          <cell r="A1807" t="str">
            <v>801501</v>
          </cell>
          <cell r="D1807" t="str">
            <v>4 Product Laundry Dispenser</v>
          </cell>
        </row>
        <row r="1808">
          <cell r="A1808" t="str">
            <v>L85601</v>
          </cell>
          <cell r="D1808" t="str">
            <v>ZLS3 Product Laundry Dispenser</v>
          </cell>
        </row>
        <row r="1809">
          <cell r="A1809" t="str">
            <v>N04401</v>
          </cell>
          <cell r="D1809" t="str">
            <v>Zep Laundry Flush Manifold</v>
          </cell>
        </row>
        <row r="1810">
          <cell r="A1810" t="str">
            <v>N67501</v>
          </cell>
          <cell r="D1810" t="str">
            <v>Atlas 4 Pump With Flush Manifold</v>
          </cell>
        </row>
        <row r="1811">
          <cell r="A1811" t="str">
            <v>N67601</v>
          </cell>
          <cell r="D1811" t="str">
            <v>Atlas 4 Pump System</v>
          </cell>
        </row>
        <row r="1812">
          <cell r="A1812" t="str">
            <v>N67701</v>
          </cell>
          <cell r="D1812" t="str">
            <v>Atlas 5 Pump With Flush Manifold</v>
          </cell>
        </row>
        <row r="1813">
          <cell r="A1813" t="str">
            <v>N67801</v>
          </cell>
          <cell r="D1813" t="str">
            <v>Atlas 5 Pump System</v>
          </cell>
        </row>
        <row r="1814">
          <cell r="A1814" t="str">
            <v>N04901</v>
          </cell>
          <cell r="D1814" t="str">
            <v>Adjustable Brake Buggy A</v>
          </cell>
        </row>
        <row r="1815">
          <cell r="A1815" t="str">
            <v>900402</v>
          </cell>
          <cell r="D1815" t="str">
            <v>Replacement 5199 Filter</v>
          </cell>
        </row>
        <row r="1816">
          <cell r="A1816" t="str">
            <v>903001</v>
          </cell>
          <cell r="D1816" t="str">
            <v>30 Gallon Open Head Steel Drum</v>
          </cell>
        </row>
        <row r="1817">
          <cell r="A1817" t="str">
            <v>903402</v>
          </cell>
          <cell r="D1817" t="str">
            <v>Dyna Trap Filter Bag</v>
          </cell>
        </row>
        <row r="1818">
          <cell r="A1818" t="str">
            <v>903501</v>
          </cell>
          <cell r="D1818" t="str">
            <v>Oriflo “Flow Thru” Cleaning Brush</v>
          </cell>
        </row>
        <row r="1819">
          <cell r="A1819" t="str">
            <v>904601</v>
          </cell>
          <cell r="D1819" t="str">
            <v>Model R Filter Kit</v>
          </cell>
        </row>
        <row r="1820">
          <cell r="A1820" t="str">
            <v>904902</v>
          </cell>
          <cell r="D1820" t="str">
            <v>Replacement 5110 Filter</v>
          </cell>
        </row>
        <row r="1821">
          <cell r="A1821" t="str">
            <v>905502</v>
          </cell>
          <cell r="D1821" t="str">
            <v>Model 5150 Filter Cartridges</v>
          </cell>
        </row>
        <row r="1822">
          <cell r="A1822" t="str">
            <v>906301</v>
          </cell>
          <cell r="D1822" t="str">
            <v>Dyna Parts Washer Light</v>
          </cell>
        </row>
        <row r="1823">
          <cell r="A1823" t="str">
            <v>907101</v>
          </cell>
          <cell r="D1823" t="str">
            <v>Dyna-Clean Filter Pad</v>
          </cell>
        </row>
        <row r="1824">
          <cell r="A1824" t="str">
            <v>907401</v>
          </cell>
          <cell r="D1824" t="str">
            <v>Dyna-Brute Hog Hair Filter Pad</v>
          </cell>
        </row>
        <row r="1825">
          <cell r="A1825" t="str">
            <v>908601</v>
          </cell>
          <cell r="D1825" t="str">
            <v>Super-Brute Hog Hair Filter Pad</v>
          </cell>
        </row>
        <row r="1826">
          <cell r="A1826" t="str">
            <v>916401</v>
          </cell>
          <cell r="D1826" t="str">
            <v>Dyna Trap Cover</v>
          </cell>
        </row>
        <row r="1827">
          <cell r="A1827" t="str">
            <v>F77201</v>
          </cell>
          <cell r="D1827" t="str">
            <v>Dyna Blue Bowl</v>
          </cell>
        </row>
        <row r="1828">
          <cell r="A1828" t="str">
            <v>S33701</v>
          </cell>
          <cell r="D1828" t="str">
            <v>Dyna Drain Tray</v>
          </cell>
        </row>
        <row r="1829">
          <cell r="A1829" t="str">
            <v>S82701</v>
          </cell>
          <cell r="D1829" t="str">
            <v>Zep Aqueous Parts Washer</v>
          </cell>
        </row>
        <row r="1830">
          <cell r="A1830" t="str">
            <v>907501</v>
          </cell>
          <cell r="D1830" t="str">
            <v>PrestoKleen</v>
          </cell>
        </row>
        <row r="1831">
          <cell r="A1831" t="str">
            <v>915201</v>
          </cell>
          <cell r="D1831" t="str">
            <v>Dyna Clean Basin and Drum</v>
          </cell>
        </row>
        <row r="1832">
          <cell r="A1832" t="str">
            <v>915502</v>
          </cell>
          <cell r="D1832" t="str">
            <v>Dyna Clean Promo Offer</v>
          </cell>
        </row>
        <row r="1833">
          <cell r="A1833" t="str">
            <v>961801</v>
          </cell>
          <cell r="D1833" t="str">
            <v>Super-Brute FB</v>
          </cell>
        </row>
        <row r="1834">
          <cell r="A1834" t="str">
            <v>964101</v>
          </cell>
          <cell r="D1834" t="str">
            <v>Dyna-Brute FB</v>
          </cell>
        </row>
        <row r="1835">
          <cell r="A1835" t="str">
            <v>966501</v>
          </cell>
          <cell r="D1835" t="str">
            <v>Dyna-100 FB</v>
          </cell>
        </row>
        <row r="1836">
          <cell r="A1836" t="str">
            <v>F47201</v>
          </cell>
          <cell r="D1836" t="str">
            <v>Dyna Mate II</v>
          </cell>
        </row>
        <row r="1837">
          <cell r="A1837" t="str">
            <v>930001</v>
          </cell>
          <cell r="D1837" t="str">
            <v>Adjustable Brake Buggy II</v>
          </cell>
        </row>
        <row r="1838">
          <cell r="A1838" t="str">
            <v>F22101</v>
          </cell>
          <cell r="D1838" t="str">
            <v>Zep Model 2085TE Spray Cabinet</v>
          </cell>
        </row>
        <row r="1839">
          <cell r="A1839" t="str">
            <v>F22301</v>
          </cell>
          <cell r="D1839" t="str">
            <v>Zep Model 2040E Spray Cabinet</v>
          </cell>
        </row>
        <row r="1840">
          <cell r="A1840" t="str">
            <v>F22201</v>
          </cell>
          <cell r="D1840" t="str">
            <v>Zep Model 2085E Spray Cabinet</v>
          </cell>
        </row>
        <row r="1841">
          <cell r="A1841" t="str">
            <v>N07201</v>
          </cell>
          <cell r="D1841" t="str">
            <v>Zep Model 311 CD</v>
          </cell>
        </row>
        <row r="1842">
          <cell r="A1842" t="str">
            <v>N07401</v>
          </cell>
          <cell r="D1842" t="str">
            <v>Zep Model 420 C</v>
          </cell>
        </row>
        <row r="1843">
          <cell r="A1843" t="str">
            <v>N07601</v>
          </cell>
          <cell r="D1843" t="str">
            <v>Zep Model 430 CD-G</v>
          </cell>
        </row>
        <row r="1844">
          <cell r="A1844" t="str">
            <v>836701</v>
          </cell>
          <cell r="D1844" t="str">
            <v>Zep 308 EC Benchmount</v>
          </cell>
        </row>
        <row r="1845">
          <cell r="A1845" t="str">
            <v>837601</v>
          </cell>
          <cell r="D1845" t="str">
            <v>Zep 410 EC Benchmount</v>
          </cell>
        </row>
        <row r="1846">
          <cell r="A1846" t="str">
            <v>N84001</v>
          </cell>
          <cell r="D1846" t="str">
            <v>Zep Model 440C-G</v>
          </cell>
        </row>
        <row r="1847">
          <cell r="A1847" t="str">
            <v>N84201</v>
          </cell>
          <cell r="D1847" t="str">
            <v>Zep Model 212 CD</v>
          </cell>
        </row>
        <row r="1848">
          <cell r="A1848" t="str">
            <v>825701</v>
          </cell>
          <cell r="D1848" t="str">
            <v>Zep 2000-4V Oil Fired</v>
          </cell>
        </row>
        <row r="1849">
          <cell r="A1849" t="str">
            <v>836001</v>
          </cell>
          <cell r="D1849" t="str">
            <v>Zep 2000 NG HW</v>
          </cell>
        </row>
        <row r="1850">
          <cell r="A1850" t="str">
            <v>837501</v>
          </cell>
          <cell r="D1850" t="str">
            <v>Zep 150-S Steam Cleaner</v>
          </cell>
        </row>
        <row r="1851">
          <cell r="A1851" t="str">
            <v>N83501</v>
          </cell>
          <cell r="D1851" t="str">
            <v>Zep 3005K GPO</v>
          </cell>
        </row>
        <row r="1852">
          <cell r="A1852" t="str">
            <v>N83601</v>
          </cell>
          <cell r="D1852" t="str">
            <v>Zep 2305 NG</v>
          </cell>
        </row>
        <row r="1853">
          <cell r="A1853" t="str">
            <v>N83701</v>
          </cell>
          <cell r="D1853" t="str">
            <v>Zep Model 3200-4V</v>
          </cell>
        </row>
        <row r="1854">
          <cell r="A1854" t="str">
            <v>N83801</v>
          </cell>
          <cell r="D1854" t="str">
            <v>Zep Model 2000-3V</v>
          </cell>
        </row>
        <row r="1855">
          <cell r="A1855" t="str">
            <v>N83901</v>
          </cell>
          <cell r="D1855" t="str">
            <v>Zep Model 1600-2V</v>
          </cell>
        </row>
        <row r="1856">
          <cell r="A1856" t="str">
            <v>828501</v>
          </cell>
          <cell r="D1856" t="str">
            <v>Model C Sprayer</v>
          </cell>
        </row>
        <row r="1857">
          <cell r="A1857" t="str">
            <v>L90501</v>
          </cell>
          <cell r="D1857" t="str">
            <v>Pressurized ShurFill-32 oz</v>
          </cell>
        </row>
        <row r="1858">
          <cell r="A1858" t="str">
            <v>L73801</v>
          </cell>
          <cell r="D1858" t="str">
            <v>Model FA Sprayer</v>
          </cell>
        </row>
        <row r="1859">
          <cell r="A1859" t="str">
            <v>829801</v>
          </cell>
          <cell r="D1859" t="str">
            <v>Model B Sprayer</v>
          </cell>
        </row>
        <row r="1860">
          <cell r="A1860" t="str">
            <v>781801</v>
          </cell>
          <cell r="D1860" t="str">
            <v>Zep 3P-C Industrial Sprayer</v>
          </cell>
        </row>
        <row r="1861">
          <cell r="A1861" t="str">
            <v>783101</v>
          </cell>
          <cell r="D1861" t="str">
            <v>Zep 2 AS Acid Sprayer</v>
          </cell>
        </row>
        <row r="1862">
          <cell r="A1862" t="str">
            <v>785501</v>
          </cell>
          <cell r="D1862" t="str">
            <v>Model 2-IS Insecticide Sprayer</v>
          </cell>
        </row>
        <row r="1863">
          <cell r="A1863" t="str">
            <v>827501</v>
          </cell>
          <cell r="D1863" t="str">
            <v>MacCarl Fog-Maker Sprayer</v>
          </cell>
        </row>
        <row r="1864">
          <cell r="A1864" t="str">
            <v>666101</v>
          </cell>
          <cell r="D1864" t="str">
            <v>EZ Drum Transfer Pump</v>
          </cell>
        </row>
        <row r="1865">
          <cell r="A1865" t="str">
            <v>666201</v>
          </cell>
          <cell r="D1865" t="str">
            <v>EZ Pail Transfer Pump</v>
          </cell>
        </row>
        <row r="1866">
          <cell r="A1866" t="str">
            <v>666901</v>
          </cell>
          <cell r="D1866" t="str">
            <v>One Gallon Bottle Pump</v>
          </cell>
        </row>
        <row r="1867">
          <cell r="A1867" t="str">
            <v>675701</v>
          </cell>
          <cell r="D1867" t="str">
            <v>P-100 Drum Pump</v>
          </cell>
        </row>
        <row r="1868">
          <cell r="A1868" t="str">
            <v>675801</v>
          </cell>
          <cell r="D1868" t="str">
            <v>550 Siphon Pump</v>
          </cell>
        </row>
        <row r="1869">
          <cell r="A1869" t="str">
            <v>676801</v>
          </cell>
          <cell r="D1869" t="str">
            <v>Acid Drum Pump</v>
          </cell>
        </row>
        <row r="1870">
          <cell r="A1870" t="str">
            <v>679701</v>
          </cell>
          <cell r="D1870" t="str">
            <v>Safety Drum Pump</v>
          </cell>
        </row>
        <row r="1871">
          <cell r="A1871" t="str">
            <v>682101</v>
          </cell>
          <cell r="D1871" t="str">
            <v>301B Stainless Steel Manual Pump</v>
          </cell>
        </row>
        <row r="1872">
          <cell r="A1872" t="str">
            <v>682201</v>
          </cell>
          <cell r="D1872" t="str">
            <v>301Y Stainless Steel Manual Pump</v>
          </cell>
        </row>
        <row r="1873">
          <cell r="A1873" t="str">
            <v>682301</v>
          </cell>
          <cell r="D1873" t="str">
            <v>301R Stainless Steel Manual Pump</v>
          </cell>
        </row>
        <row r="1874">
          <cell r="A1874" t="str">
            <v>F65701</v>
          </cell>
          <cell r="D1874" t="str">
            <v>Safety Pail Pump</v>
          </cell>
        </row>
        <row r="1875">
          <cell r="A1875" t="str">
            <v>F65801</v>
          </cell>
          <cell r="D1875" t="str">
            <v>Solvent Pail Pump</v>
          </cell>
        </row>
        <row r="1876">
          <cell r="A1876" t="str">
            <v>F65901</v>
          </cell>
          <cell r="D1876" t="str">
            <v>Model 50 Fits-All Dispensing Pump</v>
          </cell>
        </row>
        <row r="1877">
          <cell r="A1877" t="str">
            <v>D11501</v>
          </cell>
          <cell r="D1877" t="str">
            <v>Niagara Model 7500 SS Heavy Duty Industrial Grade Thermal Power Washer</v>
          </cell>
        </row>
        <row r="1878">
          <cell r="A1878" t="str">
            <v>D30201</v>
          </cell>
          <cell r="D1878" t="str">
            <v>Niagara Model 10,000 Heavy Duty Industrial Grade Thermal Power Washer Multi-Gun System</v>
          </cell>
        </row>
        <row r="1879">
          <cell r="A1879" t="str">
            <v>F07301</v>
          </cell>
          <cell r="D1879" t="str">
            <v>Zep Mixing Station II</v>
          </cell>
        </row>
        <row r="1880">
          <cell r="A1880" t="str">
            <v>N06701</v>
          </cell>
          <cell r="D1880" t="str">
            <v>ProSimplicity with Pump for Liquid Detergent</v>
          </cell>
        </row>
        <row r="1881">
          <cell r="A1881" t="str">
            <v>N06801</v>
          </cell>
          <cell r="D1881" t="str">
            <v>ProSimplicity with Water Solenoid for Dry Detergent</v>
          </cell>
        </row>
        <row r="1882">
          <cell r="A1882" t="str">
            <v>N08001</v>
          </cell>
          <cell r="D1882" t="str">
            <v>ProSimplicity Bowl</v>
          </cell>
        </row>
        <row r="1883">
          <cell r="A1883" t="str">
            <v>N09301</v>
          </cell>
          <cell r="D1883" t="str">
            <v>Provisions Sink Bowl</v>
          </cell>
        </row>
        <row r="1884">
          <cell r="A1884" t="str">
            <v>N67001</v>
          </cell>
          <cell r="D1884" t="str">
            <v>Titan 2 Product Solid Detergent System</v>
          </cell>
        </row>
        <row r="1885">
          <cell r="A1885" t="str">
            <v>N67101</v>
          </cell>
          <cell r="D1885" t="str">
            <v>Titan 2 Product Liquid Detergent System</v>
          </cell>
        </row>
        <row r="1886">
          <cell r="A1886" t="str">
            <v>N67201</v>
          </cell>
          <cell r="D1886" t="str">
            <v>Titan 2 Product Solid Detergent System With Magnetic Field Sensor</v>
          </cell>
        </row>
        <row r="1887">
          <cell r="A1887" t="str">
            <v>N67301</v>
          </cell>
          <cell r="D1887" t="str">
            <v>Titan 2 Product Liquid Detergent System With Magnetic Field Sensor</v>
          </cell>
        </row>
        <row r="1888">
          <cell r="A1888" t="str">
            <v>331001</v>
          </cell>
          <cell r="B1888" t="str">
            <v>Interplast</v>
          </cell>
          <cell r="C1888" t="str">
            <v>IBS 331001</v>
          </cell>
          <cell r="D1888" t="str">
            <v>GL-56 GREY TRASH BAGS</v>
          </cell>
        </row>
        <row r="1889">
          <cell r="A1889" t="str">
            <v>623701</v>
          </cell>
          <cell r="B1889" t="str">
            <v>Boardwalk</v>
          </cell>
          <cell r="C1889" t="str">
            <v>BWK 20636</v>
          </cell>
          <cell r="D1889" t="str">
            <v>ECONOMY PUSHBROOM W/O HANDLE</v>
          </cell>
        </row>
        <row r="1890">
          <cell r="A1890" t="str">
            <v>661701</v>
          </cell>
          <cell r="B1890" t="str">
            <v>Unisan</v>
          </cell>
          <cell r="C1890" t="str">
            <v>UNS 636</v>
          </cell>
          <cell r="D1890" t="str">
            <v>FIBERGLASS HANDLE 60 INCH</v>
          </cell>
        </row>
        <row r="1891">
          <cell r="A1891" t="str">
            <v>667901</v>
          </cell>
          <cell r="B1891" t="str">
            <v>Impact Products</v>
          </cell>
          <cell r="C1891" t="str">
            <v>IMP 902A</v>
          </cell>
          <cell r="D1891" t="str">
            <v>FLAT SHELF QUART PUMP</v>
          </cell>
        </row>
        <row r="1892">
          <cell r="A1892" t="str">
            <v>680701</v>
          </cell>
          <cell r="B1892" t="str">
            <v>Impact Products</v>
          </cell>
          <cell r="C1892" t="str">
            <v>IMP 7576</v>
          </cell>
          <cell r="D1892" t="str">
            <v>CONV CONTAINER PLAIN</v>
          </cell>
        </row>
        <row r="1893">
          <cell r="A1893" t="str">
            <v>693801</v>
          </cell>
          <cell r="B1893" t="str">
            <v>Unisan</v>
          </cell>
          <cell r="C1893" t="str">
            <v>UNS 2635COMBO YEL</v>
          </cell>
          <cell r="D1893" t="str">
            <v>SPLASH GUARD SIDE PRESS COMBO</v>
          </cell>
        </row>
        <row r="1894">
          <cell r="A1894" t="str">
            <v>700401</v>
          </cell>
          <cell r="B1894" t="str">
            <v>Impact Products</v>
          </cell>
          <cell r="C1894" t="str">
            <v>IMP 9152</v>
          </cell>
          <cell r="D1894" t="str">
            <v>CAUTION STAND - NEW</v>
          </cell>
        </row>
        <row r="1895">
          <cell r="A1895" t="str">
            <v>701601</v>
          </cell>
          <cell r="B1895" t="str">
            <v>Unisan</v>
          </cell>
          <cell r="C1895" t="str">
            <v>UNS R19</v>
          </cell>
          <cell r="D1895" t="str">
            <v>SHORT PILE SPIN BONNET</v>
          </cell>
        </row>
        <row r="1896">
          <cell r="A1896" t="str">
            <v>711701</v>
          </cell>
          <cell r="B1896" t="str">
            <v>Premeir Pads</v>
          </cell>
          <cell r="C1896" t="str">
            <v>PAD 4017 RED</v>
          </cell>
          <cell r="D1896" t="str">
            <v>POWER-PAK RED FLOR-BUF PAD</v>
          </cell>
        </row>
        <row r="1897">
          <cell r="A1897" t="str">
            <v>712701</v>
          </cell>
          <cell r="B1897" t="str">
            <v>Premeir Pads</v>
          </cell>
          <cell r="C1897" t="str">
            <v>PAD 4017 WHI</v>
          </cell>
          <cell r="D1897" t="str">
            <v>POWER-PAK WHITE FLOR-GLOSS PAD</v>
          </cell>
        </row>
        <row r="1898">
          <cell r="A1898" t="str">
            <v>712901</v>
          </cell>
          <cell r="B1898" t="str">
            <v>Premeir Pads</v>
          </cell>
          <cell r="C1898" t="str">
            <v>PAD 4019 WHI</v>
          </cell>
          <cell r="D1898" t="str">
            <v>POWER-PAK WHITE FLOR-GLOSS PAD</v>
          </cell>
        </row>
        <row r="1899">
          <cell r="A1899" t="str">
            <v>713001</v>
          </cell>
          <cell r="B1899" t="str">
            <v>Premeir Pads</v>
          </cell>
          <cell r="C1899" t="str">
            <v>PAD 4020 WHI</v>
          </cell>
          <cell r="D1899" t="str">
            <v>POWER-PAK WHITE FLOR-GLOSS PAD</v>
          </cell>
        </row>
        <row r="1900">
          <cell r="A1900" t="str">
            <v>713701</v>
          </cell>
          <cell r="B1900" t="str">
            <v>Premeir Pads</v>
          </cell>
          <cell r="C1900" t="str">
            <v>PAD 4017 BLU</v>
          </cell>
          <cell r="D1900" t="str">
            <v>POWER-PAK BLUE FLOR-SCRUB PAD</v>
          </cell>
        </row>
        <row r="1901">
          <cell r="A1901" t="str">
            <v>714001</v>
          </cell>
          <cell r="B1901" t="str">
            <v>Premeir Pads</v>
          </cell>
          <cell r="C1901" t="str">
            <v>PAD 4020 BLU</v>
          </cell>
          <cell r="D1901" t="str">
            <v>POWER-PAK BLUE FLOR-SCRUB PAD</v>
          </cell>
        </row>
        <row r="1902">
          <cell r="A1902" t="str">
            <v>714705</v>
          </cell>
          <cell r="B1902" t="str">
            <v>Premeir Pads</v>
          </cell>
          <cell r="C1902" t="str">
            <v>PAD 4017 BLA</v>
          </cell>
          <cell r="D1902" t="str">
            <v>POWER-PAK BLACK FLOR-STRIP PAD</v>
          </cell>
        </row>
        <row r="1903">
          <cell r="A1903" t="str">
            <v>714901</v>
          </cell>
          <cell r="B1903" t="str">
            <v>Premeir Pads</v>
          </cell>
          <cell r="C1903" t="str">
            <v>PAD 4019 BLA</v>
          </cell>
          <cell r="D1903" t="str">
            <v>POWER-PAK BLACK FLOR-STRIP PAD</v>
          </cell>
        </row>
        <row r="1904">
          <cell r="A1904" t="str">
            <v>715001</v>
          </cell>
          <cell r="B1904" t="str">
            <v>Premeir Pads</v>
          </cell>
          <cell r="C1904" t="str">
            <v>PAD 4020 BLA</v>
          </cell>
          <cell r="D1904" t="str">
            <v>POWER-PAK BLACK FLOR-STRIP PAD</v>
          </cell>
        </row>
        <row r="1905">
          <cell r="A1905" t="str">
            <v>716001</v>
          </cell>
          <cell r="B1905" t="str">
            <v>Wausau</v>
          </cell>
          <cell r="C1905" t="str">
            <v>WAU 02001</v>
          </cell>
          <cell r="D1905" t="str">
            <v>BW20019 UNIVERSAL TOILET PAPER</v>
          </cell>
        </row>
        <row r="1906">
          <cell r="A1906" t="str">
            <v>716701</v>
          </cell>
          <cell r="B1906" t="str">
            <v>Wausau</v>
          </cell>
          <cell r="C1906" t="str">
            <v>WAU 20029</v>
          </cell>
          <cell r="D1906" t="str">
            <v>WAU 20029 UNIVERSAL TOILET PAP</v>
          </cell>
        </row>
        <row r="1907">
          <cell r="A1907" t="str">
            <v>719201</v>
          </cell>
          <cell r="B1907" t="str">
            <v>Premeir Pads</v>
          </cell>
          <cell r="C1907" t="str">
            <v>PAD 4019 NAT</v>
          </cell>
          <cell r="D1907" t="str">
            <v>POWER-PAK NATURAL UHS PAD</v>
          </cell>
        </row>
        <row r="1908">
          <cell r="A1908" t="str">
            <v>719205</v>
          </cell>
          <cell r="B1908" t="str">
            <v>Premeir Pads</v>
          </cell>
          <cell r="C1908" t="str">
            <v>PAD 4020 NAT</v>
          </cell>
          <cell r="D1908" t="str">
            <v>POWER-PAK NATURAL UHS PADS</v>
          </cell>
        </row>
        <row r="1909">
          <cell r="A1909" t="str">
            <v>724301</v>
          </cell>
          <cell r="B1909" t="str">
            <v>Wausau</v>
          </cell>
          <cell r="C1909" t="str">
            <v>WAU 41090</v>
          </cell>
          <cell r="D1909" t="str">
            <v>BW 41090 HOUSEHOLD PAPER TOWEL</v>
          </cell>
        </row>
        <row r="1910">
          <cell r="A1910" t="str">
            <v>725901</v>
          </cell>
          <cell r="B1910" t="str">
            <v>Wausau</v>
          </cell>
          <cell r="C1910" t="str">
            <v>WAU 54900</v>
          </cell>
          <cell r="D1910" t="str">
            <v>BW 54900 UNIVERSAL 2 PLY</v>
          </cell>
        </row>
        <row r="1911">
          <cell r="A1911" t="str">
            <v>730101</v>
          </cell>
          <cell r="B1911" t="str">
            <v>Wausau</v>
          </cell>
          <cell r="C1911" t="str">
            <v>WAU DS6307</v>
          </cell>
          <cell r="D1911" t="str">
            <v>BW DS 6307 ROLL TOWEL WHITE</v>
          </cell>
        </row>
        <row r="1912">
          <cell r="A1912" t="str">
            <v>730201</v>
          </cell>
          <cell r="B1912" t="str">
            <v>Wausau</v>
          </cell>
          <cell r="C1912" t="str">
            <v>WAU DS6308</v>
          </cell>
          <cell r="D1912" t="str">
            <v>BW DS 6308 ROLL TOWEL WHITE</v>
          </cell>
        </row>
        <row r="1913">
          <cell r="A1913" t="str">
            <v>735301</v>
          </cell>
          <cell r="B1913" t="str">
            <v>Wausau</v>
          </cell>
          <cell r="C1913" t="str">
            <v>WAU 06380</v>
          </cell>
          <cell r="D1913" t="str">
            <v>BW 6380 DUBLSOFT TOILET TISSUE</v>
          </cell>
        </row>
        <row r="1914">
          <cell r="A1914" t="str">
            <v>748301</v>
          </cell>
          <cell r="B1914" t="str">
            <v>Wausau</v>
          </cell>
          <cell r="C1914" t="str">
            <v>WAU 6390</v>
          </cell>
          <cell r="D1914" t="str">
            <v>BW 6390 PREMIUM TOILET TISSUE</v>
          </cell>
        </row>
        <row r="1915">
          <cell r="A1915" t="str">
            <v>748601</v>
          </cell>
          <cell r="B1915" t="str">
            <v>Wausau</v>
          </cell>
          <cell r="C1915" t="str">
            <v>WAU 06348</v>
          </cell>
          <cell r="D1915" t="str">
            <v>BW DS6348 TOILET TISSUE</v>
          </cell>
        </row>
        <row r="1916">
          <cell r="A1916" t="str">
            <v>756512</v>
          </cell>
          <cell r="B1916" t="str">
            <v>Impact Products</v>
          </cell>
          <cell r="C1916" t="str">
            <v>IMP 205</v>
          </cell>
          <cell r="D1916" t="str">
            <v>DELUXE BOWL MOPS</v>
          </cell>
        </row>
        <row r="1917">
          <cell r="A1917" t="str">
            <v>765001</v>
          </cell>
          <cell r="B1917" t="str">
            <v>Carlisle</v>
          </cell>
          <cell r="C1917" t="str">
            <v>FLO 40301-00</v>
          </cell>
          <cell r="D1917" t="str">
            <v>SPONGE MOP</v>
          </cell>
        </row>
        <row r="1918">
          <cell r="A1918" t="str">
            <v>765302</v>
          </cell>
          <cell r="B1918" t="str">
            <v>Rubbermaid</v>
          </cell>
          <cell r="C1918" t="str">
            <v>RCP 6436 YEL</v>
          </cell>
          <cell r="D1918" t="str">
            <v>SPONGE MOP REFILLS</v>
          </cell>
        </row>
        <row r="1919">
          <cell r="A1919" t="str">
            <v>792301</v>
          </cell>
          <cell r="B1919" t="str">
            <v>Impact Products</v>
          </cell>
          <cell r="C1919" t="str">
            <v>IMP 2600</v>
          </cell>
          <cell r="D1919" t="str">
            <v>NO 2600 PLASTIC LOBBY DUST PAN</v>
          </cell>
        </row>
        <row r="1920">
          <cell r="A1920" t="str">
            <v>804910</v>
          </cell>
          <cell r="B1920" t="str">
            <v>Impact Products</v>
          </cell>
          <cell r="C1920" t="str">
            <v>IMP 8644M</v>
          </cell>
          <cell r="D1920" t="str">
            <v>UM   DISPOSABLE BLUE NITRILE GLOVES</v>
          </cell>
        </row>
        <row r="1921">
          <cell r="A1921" t="str">
            <v>807510</v>
          </cell>
          <cell r="B1921" t="str">
            <v>Impact Products</v>
          </cell>
          <cell r="C1921" t="str">
            <v>IMP 8644L</v>
          </cell>
          <cell r="D1921" t="str">
            <v>E    DISPOSABLE BLUE NITRILE GLOVES</v>
          </cell>
        </row>
        <row r="1922">
          <cell r="A1922" t="str">
            <v>807810</v>
          </cell>
          <cell r="B1922" t="str">
            <v>Impact Products</v>
          </cell>
          <cell r="C1922" t="str">
            <v>IMP 8644XL</v>
          </cell>
          <cell r="D1922" t="str">
            <v>RGE  DISPOSABLE BLUE NITRILE GLOVES</v>
          </cell>
        </row>
        <row r="1923">
          <cell r="A1923" t="str">
            <v>861606</v>
          </cell>
          <cell r="B1923" t="str">
            <v>Rubbermaid</v>
          </cell>
          <cell r="C1923" t="str">
            <v>RCP 2619-60 GRA</v>
          </cell>
          <cell r="D1923" t="str">
            <v>NO 2619 LIDS</v>
          </cell>
        </row>
        <row r="1924">
          <cell r="A1924" t="str">
            <v>865601</v>
          </cell>
          <cell r="B1924" t="str">
            <v>Unisan</v>
          </cell>
          <cell r="C1924" t="str">
            <v>UNS DOLLY</v>
          </cell>
          <cell r="D1924" t="str">
            <v>3244P DOLLY FOR MOBILE BARREL</v>
          </cell>
        </row>
        <row r="1925">
          <cell r="A1925" t="str">
            <v>865804</v>
          </cell>
          <cell r="B1925" t="str">
            <v>Rubbermaid</v>
          </cell>
          <cell r="C1925" t="str">
            <v>RCP 2645-60 GRA</v>
          </cell>
          <cell r="D1925" t="str">
            <v>NO 2645 LIDS FOR 44 GAL BARREL</v>
          </cell>
        </row>
        <row r="1926">
          <cell r="A1926" t="str">
            <v>865904</v>
          </cell>
          <cell r="B1926" t="str">
            <v>Unisan</v>
          </cell>
          <cell r="C1926" t="str">
            <v>UNS 44GLWR GRA</v>
          </cell>
          <cell r="D1926" t="str">
            <v>NO 2643 BARREL W/O CASTERS</v>
          </cell>
        </row>
        <row r="1927">
          <cell r="A1927" t="str">
            <v>872101</v>
          </cell>
          <cell r="B1927" t="str">
            <v>Interplast</v>
          </cell>
          <cell r="C1927" t="str">
            <v>IBS 872101</v>
          </cell>
          <cell r="D1927" t="str">
            <v>CL-10 CLEAR TRASH BAGS</v>
          </cell>
        </row>
        <row r="1928">
          <cell r="A1928" t="str">
            <v>872301</v>
          </cell>
          <cell r="B1928" t="str">
            <v>Interplast</v>
          </cell>
          <cell r="C1928" t="str">
            <v>IBS 872301</v>
          </cell>
          <cell r="D1928" t="str">
            <v>CL-16 CLEAR TRASH BAGS</v>
          </cell>
        </row>
        <row r="1929">
          <cell r="A1929" t="str">
            <v>872401</v>
          </cell>
          <cell r="B1929" t="str">
            <v>Interplast</v>
          </cell>
          <cell r="C1929" t="str">
            <v>IBS 872401</v>
          </cell>
          <cell r="D1929" t="str">
            <v>CL-30 CLEAR TRASH BAGS</v>
          </cell>
        </row>
        <row r="1930">
          <cell r="A1930" t="str">
            <v>872601</v>
          </cell>
          <cell r="B1930" t="str">
            <v>Interplast</v>
          </cell>
          <cell r="C1930" t="str">
            <v>IBS 872601</v>
          </cell>
          <cell r="D1930" t="str">
            <v>CL-35 CLEAR TRASH BAGS</v>
          </cell>
        </row>
        <row r="1931">
          <cell r="A1931" t="str">
            <v>872701</v>
          </cell>
          <cell r="B1931" t="str">
            <v>Interplast</v>
          </cell>
          <cell r="C1931" t="str">
            <v>IBS 872701</v>
          </cell>
          <cell r="D1931" t="str">
            <v>CL-55 CLEAR TRASH BAGS</v>
          </cell>
        </row>
        <row r="1932">
          <cell r="A1932" t="str">
            <v>877101</v>
          </cell>
          <cell r="B1932" t="str">
            <v>Interplast</v>
          </cell>
          <cell r="C1932" t="str">
            <v>IBS 877101</v>
          </cell>
          <cell r="D1932" t="str">
            <v>PL-10 BUFF TRASH BAGS</v>
          </cell>
        </row>
        <row r="1933">
          <cell r="A1933" t="str">
            <v>877201</v>
          </cell>
          <cell r="B1933" t="str">
            <v>Interplast</v>
          </cell>
          <cell r="C1933" t="str">
            <v>IBS 877201</v>
          </cell>
          <cell r="D1933" t="str">
            <v>PL-16 BUFF TRASH BAGS</v>
          </cell>
        </row>
        <row r="1934">
          <cell r="A1934" t="str">
            <v>877301</v>
          </cell>
          <cell r="B1934" t="str">
            <v>Interplast</v>
          </cell>
          <cell r="C1934" t="str">
            <v>IBS 877301</v>
          </cell>
          <cell r="D1934" t="str">
            <v>PL-30 BUFF TRASH BAGS</v>
          </cell>
        </row>
        <row r="1935">
          <cell r="A1935" t="str">
            <v>877401</v>
          </cell>
          <cell r="B1935" t="str">
            <v>Interplast</v>
          </cell>
          <cell r="C1935" t="str">
            <v>IBS 877401</v>
          </cell>
          <cell r="D1935" t="str">
            <v>PL-33 BUFF TRASH BAGS</v>
          </cell>
        </row>
        <row r="1936">
          <cell r="A1936" t="str">
            <v>877501</v>
          </cell>
          <cell r="B1936" t="str">
            <v>Interplast</v>
          </cell>
          <cell r="C1936" t="str">
            <v>IBS 877501</v>
          </cell>
          <cell r="D1936" t="str">
            <v>PL-35 BUFF TRASH BAGS</v>
          </cell>
        </row>
        <row r="1937">
          <cell r="A1937" t="str">
            <v>877601</v>
          </cell>
          <cell r="B1937" t="str">
            <v>Interplast</v>
          </cell>
          <cell r="C1937" t="str">
            <v>IBS 877601</v>
          </cell>
          <cell r="D1937" t="str">
            <v>PL-55 BUFF TRASH BAGS</v>
          </cell>
        </row>
        <row r="1938">
          <cell r="A1938" t="str">
            <v>888201</v>
          </cell>
          <cell r="B1938" t="str">
            <v>Unisan</v>
          </cell>
          <cell r="C1938" t="str">
            <v>UNS 4416</v>
          </cell>
          <cell r="D1938" t="str">
            <v>WAX APPLICATOR HEAD W/REFILL</v>
          </cell>
        </row>
        <row r="1939">
          <cell r="A1939" t="str">
            <v>888501</v>
          </cell>
          <cell r="B1939" t="str">
            <v>SCJ</v>
          </cell>
          <cell r="C1939" t="str">
            <v>SCJ 4972114</v>
          </cell>
          <cell r="D1939" t="str">
            <v>WAX-O-MATIC FLOOR MACHINE</v>
          </cell>
        </row>
        <row r="1940">
          <cell r="A1940" t="str">
            <v>891672</v>
          </cell>
          <cell r="B1940" t="str">
            <v>Impact Products</v>
          </cell>
          <cell r="C1940" t="str">
            <v>IMP 8217L</v>
          </cell>
          <cell r="D1940" t="str">
            <v>9   AF-18 NITRILE GLOVES</v>
          </cell>
        </row>
        <row r="1941">
          <cell r="A1941" t="str">
            <v>892212</v>
          </cell>
          <cell r="B1941" t="str">
            <v>Impact Products</v>
          </cell>
          <cell r="C1941" t="str">
            <v>IMP 8225L</v>
          </cell>
          <cell r="D1941" t="str">
            <v>A-18 NITRILE ELBOW GLOVES</v>
          </cell>
        </row>
        <row r="1942">
          <cell r="A1942" t="str">
            <v>892605</v>
          </cell>
          <cell r="B1942" t="str">
            <v>Premeir Pads</v>
          </cell>
          <cell r="C1942" t="str">
            <v>PAD 174</v>
          </cell>
          <cell r="D1942" t="str">
            <v>SCOUR'N SPONGES</v>
          </cell>
        </row>
        <row r="1943">
          <cell r="A1943" t="str">
            <v>895601</v>
          </cell>
          <cell r="B1943" t="str">
            <v>Zep</v>
          </cell>
          <cell r="C1943" t="str">
            <v>ZEP 895601</v>
          </cell>
          <cell r="D1943" t="str">
            <v>ULTRAWIPES</v>
          </cell>
        </row>
        <row r="1944">
          <cell r="A1944" t="str">
            <v>896401</v>
          </cell>
          <cell r="B1944" t="str">
            <v>Unisan</v>
          </cell>
          <cell r="C1944" t="str">
            <v>UNS JCART GRA</v>
          </cell>
          <cell r="D1944" t="str">
            <v>NO 174 JANITOR CART</v>
          </cell>
        </row>
        <row r="1945">
          <cell r="A1945" t="str">
            <v>963001</v>
          </cell>
          <cell r="B1945" t="str">
            <v>Vondrehele</v>
          </cell>
          <cell r="C1945" t="str">
            <v>VDC 6622Z</v>
          </cell>
          <cell r="D1945" t="str">
            <v>VD 6622Z CENTER PULL DISPENSER</v>
          </cell>
        </row>
        <row r="1946">
          <cell r="A1946" t="str">
            <v>963301</v>
          </cell>
          <cell r="B1946" t="str">
            <v>Vondrehele</v>
          </cell>
          <cell r="C1946" t="str">
            <v>VDC 6602T</v>
          </cell>
          <cell r="D1946" t="str">
            <v>VD 6602T CENTER PULL TOWEL</v>
          </cell>
        </row>
        <row r="1947">
          <cell r="A1947" t="str">
            <v>963401</v>
          </cell>
          <cell r="B1947" t="str">
            <v>Vondrehele</v>
          </cell>
          <cell r="C1947" t="str">
            <v>VDC 400AL</v>
          </cell>
          <cell r="D1947" t="str">
            <v>VD 400 AL CENTER PULL WIPER</v>
          </cell>
        </row>
        <row r="1948">
          <cell r="A1948" t="str">
            <v>965101</v>
          </cell>
          <cell r="B1948" t="str">
            <v>Interplast</v>
          </cell>
          <cell r="C1948" t="str">
            <v>IBS 965101</v>
          </cell>
          <cell r="D1948" t="str">
            <v>HIGH-D-ROLLS  HD-16</v>
          </cell>
        </row>
        <row r="1949">
          <cell r="A1949" t="str">
            <v>965201</v>
          </cell>
          <cell r="B1949" t="str">
            <v>Interplast</v>
          </cell>
          <cell r="C1949" t="str">
            <v>IBS 965201</v>
          </cell>
          <cell r="D1949" t="str">
            <v>HIGH-D-ROLLS  HD-35</v>
          </cell>
        </row>
        <row r="1950">
          <cell r="A1950" t="str">
            <v>965301</v>
          </cell>
          <cell r="B1950" t="str">
            <v>Interplast</v>
          </cell>
          <cell r="C1950" t="str">
            <v>IBS 965301</v>
          </cell>
          <cell r="D1950" t="str">
            <v>HIGH-D-ROLLS  HD-55</v>
          </cell>
        </row>
        <row r="1951">
          <cell r="A1951" t="str">
            <v>966801</v>
          </cell>
          <cell r="B1951" t="str">
            <v>Vondrehele</v>
          </cell>
          <cell r="C1951" t="str">
            <v>VDC 1125</v>
          </cell>
          <cell r="D1951" t="str">
            <v>VD 1125 JRT TISSUE 2 PLY</v>
          </cell>
        </row>
        <row r="1952">
          <cell r="A1952" t="str">
            <v>968901</v>
          </cell>
          <cell r="B1952" t="str">
            <v>Vondrehele</v>
          </cell>
          <cell r="C1952" t="str">
            <v>VDC 3253Z</v>
          </cell>
          <cell r="D1952" t="str">
            <v>3253Z TWIN JUMBO ROLL DISPEN</v>
          </cell>
        </row>
        <row r="1953">
          <cell r="A1953" t="str">
            <v>C50101</v>
          </cell>
          <cell r="B1953" t="str">
            <v>Boardwalk</v>
          </cell>
          <cell r="C1953" t="str">
            <v>BWK 6500</v>
          </cell>
          <cell r="D1953" t="str">
            <v>BWK 6500 FACIAL TISSUE 2 PLY</v>
          </cell>
        </row>
        <row r="1954">
          <cell r="A1954" t="str">
            <v>C50201</v>
          </cell>
          <cell r="B1954" t="str">
            <v>Boardwalk</v>
          </cell>
          <cell r="C1954" t="str">
            <v>BWK 19GREEN</v>
          </cell>
          <cell r="D1954" t="str">
            <v>BWK 19GREEN JRT BATHROOMTISSUE</v>
          </cell>
        </row>
        <row r="1955">
          <cell r="A1955" t="str">
            <v>C51601</v>
          </cell>
          <cell r="B1955" t="str">
            <v>Rubbermaid</v>
          </cell>
          <cell r="C1955" t="str">
            <v>RCP 7580-88 YEL</v>
          </cell>
          <cell r="D1955" t="str">
            <v>RCP 7280-88 YELLOW SIDE PRESS</v>
          </cell>
        </row>
        <row r="1956">
          <cell r="A1956" t="str">
            <v>C54501</v>
          </cell>
          <cell r="B1956" t="str">
            <v>Kimberly Clark</v>
          </cell>
          <cell r="C1956" t="str">
            <v>KCC 03086</v>
          </cell>
          <cell r="D1956" t="str">
            <v>KCC 03086 WYPALL L30 WIPES WHI</v>
          </cell>
        </row>
        <row r="1957">
          <cell r="A1957" t="str">
            <v>C54601</v>
          </cell>
          <cell r="B1957" t="str">
            <v>San Jamar</v>
          </cell>
          <cell r="C1957" t="str">
            <v>SAN T1290TBK</v>
          </cell>
          <cell r="D1957" t="str">
            <v>SAN T1290TBK TOWEL DISPENSER</v>
          </cell>
        </row>
        <row r="1958">
          <cell r="A1958" t="str">
            <v>C55201</v>
          </cell>
          <cell r="B1958" t="str">
            <v>Boardwalk</v>
          </cell>
          <cell r="C1958" t="str">
            <v>BWK 3310</v>
          </cell>
          <cell r="D1958" t="str">
            <v>BWK 3310 DECK BRUSH HEAD</v>
          </cell>
        </row>
        <row r="1959">
          <cell r="A1959" t="str">
            <v>C55301</v>
          </cell>
          <cell r="B1959" t="str">
            <v>Boardwalk</v>
          </cell>
          <cell r="C1959" t="str">
            <v>BWK 4220</v>
          </cell>
          <cell r="D1959" t="str">
            <v>BWK 4220 TAMPICO UTILITY BRUSH</v>
          </cell>
        </row>
        <row r="1960">
          <cell r="A1960" t="str">
            <v>C55401</v>
          </cell>
          <cell r="B1960" t="str">
            <v>Boardwalk</v>
          </cell>
          <cell r="C1960" t="str">
            <v>BWK 4308</v>
          </cell>
          <cell r="D1960" t="str">
            <v>BWK 4308 POLYP UTILITY BRUSH</v>
          </cell>
        </row>
        <row r="1961">
          <cell r="A1961" t="str">
            <v>C55501</v>
          </cell>
          <cell r="B1961" t="str">
            <v>Boardwalk</v>
          </cell>
          <cell r="C1961" t="str">
            <v>BWK 4320</v>
          </cell>
          <cell r="D1961" t="str">
            <v>BWK 4320 POLPY UTILITY BRUSH</v>
          </cell>
        </row>
        <row r="1962">
          <cell r="A1962" t="str">
            <v>C55601</v>
          </cell>
          <cell r="B1962" t="str">
            <v>Boardwalk</v>
          </cell>
          <cell r="C1962" t="str">
            <v>BWK 4408</v>
          </cell>
          <cell r="D1962" t="str">
            <v>BWK 4408 UTILTY BRUSH NYLON</v>
          </cell>
        </row>
        <row r="1963">
          <cell r="A1963" t="str">
            <v>C55701</v>
          </cell>
          <cell r="B1963" t="str">
            <v>Boardwalk</v>
          </cell>
          <cell r="C1963" t="str">
            <v>BWK 4420</v>
          </cell>
          <cell r="D1963" t="str">
            <v>BWK 4420 UTILTIY BRUSH W/HANDL</v>
          </cell>
        </row>
        <row r="1964">
          <cell r="A1964" t="str">
            <v>C55901</v>
          </cell>
          <cell r="B1964" t="str">
            <v>Boardwalk</v>
          </cell>
          <cell r="C1964" t="str">
            <v>BWK 8410</v>
          </cell>
          <cell r="D1964" t="str">
            <v>BWK 8410 VEHICLE BRUSH</v>
          </cell>
        </row>
        <row r="1965">
          <cell r="A1965" t="str">
            <v>C56001</v>
          </cell>
          <cell r="B1965" t="str">
            <v>Chicopee</v>
          </cell>
          <cell r="C1965" t="str">
            <v>CHI 9071</v>
          </cell>
          <cell r="D1965" t="str">
            <v>CHI 9071 WHITE SCRIM WIPERS</v>
          </cell>
        </row>
        <row r="1966">
          <cell r="A1966" t="str">
            <v>C56201</v>
          </cell>
          <cell r="B1966" t="str">
            <v>Georgia Pacific</v>
          </cell>
          <cell r="C1966" t="str">
            <v>GPC 292-15</v>
          </cell>
          <cell r="D1966" t="str">
            <v>GPC 292-15 IND ALL-PURP WIPER</v>
          </cell>
        </row>
        <row r="1967">
          <cell r="A1967" t="str">
            <v>C56401</v>
          </cell>
          <cell r="B1967" t="str">
            <v>Impact Products</v>
          </cell>
          <cell r="C1967" t="str">
            <v>IMP 226</v>
          </cell>
          <cell r="D1967" t="str">
            <v>IMP 226 HAND AND NAIL BRUSH</v>
          </cell>
        </row>
        <row r="1968">
          <cell r="A1968" t="str">
            <v>C56512</v>
          </cell>
          <cell r="B1968" t="str">
            <v>Impact Products</v>
          </cell>
          <cell r="C1968" t="str">
            <v>IMP 3105</v>
          </cell>
          <cell r="D1968" t="str">
            <v>IMP 3105 TELESCOPIC DUSTER</v>
          </cell>
        </row>
        <row r="1969">
          <cell r="A1969" t="str">
            <v>C56601</v>
          </cell>
          <cell r="B1969" t="str">
            <v>Impact Products</v>
          </cell>
          <cell r="C1969" t="str">
            <v>IMP 4212</v>
          </cell>
          <cell r="D1969" t="str">
            <v>IMP 4212 DUST PAN BLACK METAL</v>
          </cell>
        </row>
        <row r="1970">
          <cell r="A1970" t="str">
            <v>C56701</v>
          </cell>
          <cell r="B1970" t="str">
            <v>Kimberly Clark</v>
          </cell>
          <cell r="C1970" t="str">
            <v>KCC 05812</v>
          </cell>
          <cell r="D1970" t="str">
            <v>KCC 05812 WYPALL GP WIPER WHIT</v>
          </cell>
        </row>
        <row r="1971">
          <cell r="A1971" t="str">
            <v>C56801</v>
          </cell>
          <cell r="B1971" t="str">
            <v>3M</v>
          </cell>
          <cell r="C1971" t="str">
            <v>MCO 37526</v>
          </cell>
          <cell r="D1971" t="str">
            <v>MCO 37526 3M LINT ROLLER REFIL</v>
          </cell>
        </row>
        <row r="1972">
          <cell r="A1972" t="str">
            <v>C56901</v>
          </cell>
          <cell r="B1972" t="str">
            <v>3M</v>
          </cell>
          <cell r="C1972" t="str">
            <v>MCO 45904</v>
          </cell>
          <cell r="D1972" t="str">
            <v>MCO 45904 3M LINT ROLLER</v>
          </cell>
        </row>
        <row r="1973">
          <cell r="A1973" t="str">
            <v>C57301</v>
          </cell>
          <cell r="B1973" t="str">
            <v>Rubbermaid</v>
          </cell>
          <cell r="C1973" t="str">
            <v>RCP 2640-43 BLA</v>
          </cell>
          <cell r="D1973" t="str">
            <v>RCP 2640-43 BLA RND CONTAINER</v>
          </cell>
        </row>
        <row r="1974">
          <cell r="A1974" t="str">
            <v>C57401</v>
          </cell>
          <cell r="B1974" t="str">
            <v>Rubbermaid</v>
          </cell>
          <cell r="C1974" t="str">
            <v>RCP 6375 GRA</v>
          </cell>
          <cell r="D1974" t="str">
            <v>RCP6375 GRAY FLAGTIP ANGLEBROM</v>
          </cell>
        </row>
        <row r="1975">
          <cell r="A1975" t="str">
            <v>C57601</v>
          </cell>
          <cell r="B1975" t="str">
            <v>Rubbermaid</v>
          </cell>
          <cell r="C1975" t="str">
            <v>RCP 9B39 YEL</v>
          </cell>
          <cell r="D1975" t="str">
            <v>RCP 9B39 YEL TRUCKWASH BRUSH</v>
          </cell>
        </row>
        <row r="1976">
          <cell r="A1976" t="str">
            <v>C57701</v>
          </cell>
          <cell r="B1976" t="str">
            <v>Rubbermaid</v>
          </cell>
          <cell r="C1976" t="str">
            <v>RCP 9B72 GRE</v>
          </cell>
          <cell r="D1976" t="str">
            <v>RCP 9B72 WASH BRUSH NYN BRISTL</v>
          </cell>
        </row>
        <row r="1977">
          <cell r="A1977" t="str">
            <v>C58401</v>
          </cell>
          <cell r="B1977" t="str">
            <v>San Jamar</v>
          </cell>
          <cell r="C1977" t="str">
            <v>SAN T1390TBK</v>
          </cell>
          <cell r="D1977" t="str">
            <v>SAN T1390TBK OCEAN TOWEL DISP</v>
          </cell>
        </row>
        <row r="1978">
          <cell r="A1978" t="str">
            <v>C58601</v>
          </cell>
          <cell r="B1978" t="str">
            <v>San Jamar</v>
          </cell>
          <cell r="C1978" t="str">
            <v>SAN T400TBK</v>
          </cell>
          <cell r="D1978" t="str">
            <v>SAN T400TBK CENTER PULL DISPEN</v>
          </cell>
        </row>
        <row r="1979">
          <cell r="A1979" t="str">
            <v>C59601</v>
          </cell>
          <cell r="B1979" t="str">
            <v>Boardwalk</v>
          </cell>
          <cell r="C1979" t="str">
            <v>BWK 11GREEN</v>
          </cell>
          <cell r="D1979" t="str">
            <v>BWK 11GREEN C-WHI TOWEL GS</v>
          </cell>
        </row>
        <row r="1980">
          <cell r="A1980" t="str">
            <v>C59701</v>
          </cell>
          <cell r="B1980" t="str">
            <v>Boardwalk</v>
          </cell>
          <cell r="C1980" t="str">
            <v>BWK 15GREEN</v>
          </cell>
          <cell r="D1980" t="str">
            <v>BWK 15GREEN WHI HWDRL TOWEL GS</v>
          </cell>
        </row>
        <row r="1981">
          <cell r="A1981" t="str">
            <v>C59801</v>
          </cell>
          <cell r="B1981" t="str">
            <v>Boardwalk</v>
          </cell>
          <cell r="C1981" t="str">
            <v>BWK 21GREEN</v>
          </cell>
          <cell r="D1981" t="str">
            <v>BWK 21GREEN KITCHEN TOWEL GS</v>
          </cell>
        </row>
        <row r="1982">
          <cell r="A1982" t="str">
            <v>C59901</v>
          </cell>
          <cell r="B1982" t="str">
            <v>Boardwalk</v>
          </cell>
          <cell r="C1982" t="str">
            <v>BWK 6200</v>
          </cell>
          <cell r="D1982" t="str">
            <v>BWK 6200 C-MLTFLD TOWEL BLCHED</v>
          </cell>
        </row>
        <row r="1983">
          <cell r="A1983" t="str">
            <v>C60001</v>
          </cell>
          <cell r="B1983" t="str">
            <v>Boardwalk</v>
          </cell>
          <cell r="C1983" t="str">
            <v>BWK 6202</v>
          </cell>
          <cell r="D1983" t="str">
            <v>BWK 6202 C-MULTFLD TOWEL NAT</v>
          </cell>
        </row>
        <row r="1984">
          <cell r="A1984" t="str">
            <v>C60101</v>
          </cell>
          <cell r="B1984" t="str">
            <v>Boardwalk</v>
          </cell>
          <cell r="C1984" t="str">
            <v>BWK 6210</v>
          </cell>
          <cell r="D1984" t="str">
            <v>BWK 6210 C-SGL FOLD TOWEL NAT</v>
          </cell>
        </row>
        <row r="1985">
          <cell r="A1985" t="str">
            <v>C60201</v>
          </cell>
          <cell r="B1985" t="str">
            <v>Boardwalk</v>
          </cell>
          <cell r="C1985" t="str">
            <v>BWK 6220</v>
          </cell>
          <cell r="D1985" t="str">
            <v>BWK 6220 C-FLD TOWEL WHITE</v>
          </cell>
        </row>
        <row r="1986">
          <cell r="A1986" t="str">
            <v>C60301</v>
          </cell>
          <cell r="B1986" t="str">
            <v>Boardwalk</v>
          </cell>
          <cell r="C1986" t="str">
            <v>BWK 6254</v>
          </cell>
          <cell r="D1986" t="str">
            <v>BWK 6254 C-800 WHI HRDWD TOWEL</v>
          </cell>
        </row>
        <row r="1987">
          <cell r="A1987" t="str">
            <v>C60501</v>
          </cell>
          <cell r="B1987" t="str">
            <v>Boardwalk</v>
          </cell>
          <cell r="C1987" t="str">
            <v>BWK 6405</v>
          </cell>
          <cell r="D1987" t="str">
            <v>BWK 6405 CNT-PULL TOWEL 8X12</v>
          </cell>
        </row>
        <row r="1988">
          <cell r="A1988" t="str">
            <v>C60601</v>
          </cell>
          <cell r="B1988" t="str">
            <v>Genpak</v>
          </cell>
          <cell r="C1988" t="str">
            <v>GEN 1507</v>
          </cell>
          <cell r="D1988" t="str">
            <v>GEN 1507 KRAFT SGL FOLD TOWEL</v>
          </cell>
        </row>
        <row r="1989">
          <cell r="A1989" t="str">
            <v>C60701</v>
          </cell>
          <cell r="B1989" t="str">
            <v>Genpak</v>
          </cell>
          <cell r="C1989" t="str">
            <v>GEN 1799</v>
          </cell>
          <cell r="D1989" t="str">
            <v>GEN 1799 KITCHEN ROLL TOWEL</v>
          </cell>
        </row>
        <row r="1990">
          <cell r="A1990" t="str">
            <v>C60801</v>
          </cell>
          <cell r="B1990" t="str">
            <v>Genpak</v>
          </cell>
          <cell r="C1990" t="str">
            <v>GEN 202</v>
          </cell>
          <cell r="D1990" t="str">
            <v>GEN 202 2PLY JRT 9IN 12</v>
          </cell>
        </row>
        <row r="1991">
          <cell r="A1991" t="str">
            <v>C60901</v>
          </cell>
          <cell r="B1991" t="str">
            <v>Genpak</v>
          </cell>
          <cell r="C1991" t="str">
            <v>GEN 502</v>
          </cell>
          <cell r="D1991" t="str">
            <v>GEN 502 500 SHEET 2PLY TISSUE</v>
          </cell>
        </row>
        <row r="1992">
          <cell r="A1992" t="str">
            <v>C61001</v>
          </cell>
          <cell r="B1992" t="str">
            <v>Genpak</v>
          </cell>
          <cell r="C1992" t="str">
            <v>GEN 800</v>
          </cell>
          <cell r="D1992" t="str">
            <v>GEN 800 TOILET TISSUE ROLLS</v>
          </cell>
        </row>
        <row r="1993">
          <cell r="A1993" t="str">
            <v>C61101</v>
          </cell>
          <cell r="B1993" t="str">
            <v>Genpak</v>
          </cell>
          <cell r="C1993" t="str">
            <v>GEN JRT1000</v>
          </cell>
          <cell r="D1993" t="str">
            <v>GEN JRT1000 1000' 2PLY JRT</v>
          </cell>
        </row>
        <row r="1994">
          <cell r="A1994" t="str">
            <v>C61201</v>
          </cell>
          <cell r="B1994" t="str">
            <v>Interplast</v>
          </cell>
          <cell r="C1994" t="str">
            <v>IBS S303710N</v>
          </cell>
          <cell r="D1994" t="str">
            <v>IBS S303710N HI-D LN 10MIC CLR</v>
          </cell>
        </row>
        <row r="1995">
          <cell r="A1995" t="str">
            <v>C61301</v>
          </cell>
          <cell r="B1995" t="str">
            <v>Interplast</v>
          </cell>
          <cell r="C1995" t="str">
            <v>IBS S334016N</v>
          </cell>
          <cell r="D1995" t="str">
            <v>IBS S334016N HI-D LINER CLEAR</v>
          </cell>
        </row>
        <row r="1996">
          <cell r="A1996" t="str">
            <v>C61401</v>
          </cell>
          <cell r="B1996" t="str">
            <v>Interplast</v>
          </cell>
          <cell r="C1996" t="str">
            <v>IBS S386017N</v>
          </cell>
          <cell r="D1996" t="str">
            <v>IBS S386017N HI-D LINER CLEAR</v>
          </cell>
        </row>
        <row r="1997">
          <cell r="A1997" t="str">
            <v>C61501</v>
          </cell>
          <cell r="B1997" t="str">
            <v>Interplast</v>
          </cell>
          <cell r="C1997" t="str">
            <v>IBS S404812N</v>
          </cell>
          <cell r="D1997" t="str">
            <v>IBS S404812N HI-D LINER NAT</v>
          </cell>
        </row>
        <row r="1998">
          <cell r="A1998" t="str">
            <v>C61601</v>
          </cell>
          <cell r="B1998" t="str">
            <v>Interplast</v>
          </cell>
          <cell r="C1998" t="str">
            <v>IBS S404816N</v>
          </cell>
          <cell r="D1998" t="str">
            <v>IBS S404816N HD-LINER-16MIC</v>
          </cell>
        </row>
        <row r="1999">
          <cell r="A1999" t="str">
            <v>C61701</v>
          </cell>
          <cell r="B1999" t="str">
            <v>Interplast</v>
          </cell>
          <cell r="C1999" t="str">
            <v>IBS S434816N</v>
          </cell>
          <cell r="D1999" t="str">
            <v>IBS S434816N LIN GLUT 16MI NAT</v>
          </cell>
        </row>
        <row r="2000">
          <cell r="A2000" t="str">
            <v>C61801</v>
          </cell>
          <cell r="C2000" t="str">
            <v>PNL 516</v>
          </cell>
          <cell r="D2000" t="str">
            <v>PNL 516 LD-LINER 1.2MIL BLK</v>
          </cell>
        </row>
        <row r="2001">
          <cell r="A2001" t="str">
            <v>C61901</v>
          </cell>
          <cell r="C2001" t="str">
            <v>PNL 517</v>
          </cell>
          <cell r="D2001" t="str">
            <v>PNL 517 LD-LINER 1.2MIL BLK</v>
          </cell>
        </row>
        <row r="2002">
          <cell r="A2002" t="str">
            <v>C62001</v>
          </cell>
          <cell r="C2002" t="str">
            <v>PNL 518</v>
          </cell>
          <cell r="D2002" t="str">
            <v>PNL 518 LD-LINER 1.2MIL BLK</v>
          </cell>
        </row>
        <row r="2003">
          <cell r="A2003" t="str">
            <v>C62101</v>
          </cell>
          <cell r="C2003" t="str">
            <v>PNL 519</v>
          </cell>
          <cell r="D2003" t="str">
            <v>PNL 519 LD-LINER 1.2MIL BLK</v>
          </cell>
        </row>
        <row r="2004">
          <cell r="A2004" t="str">
            <v>C62201</v>
          </cell>
          <cell r="C2004" t="str">
            <v>PNL 520</v>
          </cell>
          <cell r="D2004" t="str">
            <v>PNL 520 LD-LINER 1.6MIL BLK</v>
          </cell>
        </row>
        <row r="2005">
          <cell r="A2005" t="str">
            <v>C62301</v>
          </cell>
          <cell r="C2005" t="str">
            <v>PNL 521</v>
          </cell>
          <cell r="D2005" t="str">
            <v>PNL 521 LD-LINER 1.6MIL BLK</v>
          </cell>
        </row>
        <row r="2006">
          <cell r="A2006" t="str">
            <v>C62401</v>
          </cell>
          <cell r="C2006" t="str">
            <v>PNL 522</v>
          </cell>
          <cell r="D2006" t="str">
            <v>PNL 522 LD-LINER 1.6MIL BLK</v>
          </cell>
        </row>
        <row r="2007">
          <cell r="A2007" t="str">
            <v>C62501</v>
          </cell>
          <cell r="C2007" t="str">
            <v>PNL 523</v>
          </cell>
          <cell r="D2007" t="str">
            <v>PNL 523 LD-LINER 1.6MIL BLK</v>
          </cell>
        </row>
        <row r="2008">
          <cell r="A2008" t="str">
            <v>C62601</v>
          </cell>
          <cell r="C2008" t="str">
            <v>PNL 526</v>
          </cell>
          <cell r="D2008" t="str">
            <v>PNL 526 LD-LINER 2.0MIL BLK</v>
          </cell>
        </row>
        <row r="2009">
          <cell r="A2009" t="str">
            <v>C62701</v>
          </cell>
          <cell r="B2009" t="str">
            <v>San Jamar</v>
          </cell>
          <cell r="C2009" t="str">
            <v>SAN R200XC</v>
          </cell>
          <cell r="D2009" t="str">
            <v>SAN R200XC SR TISSUE DISPENSER</v>
          </cell>
        </row>
        <row r="2010">
          <cell r="A2010" t="str">
            <v>C62801</v>
          </cell>
          <cell r="B2010" t="str">
            <v>San Jamar</v>
          </cell>
          <cell r="C2010" t="str">
            <v>SAN R2090TBK</v>
          </cell>
          <cell r="D2010" t="str">
            <v>SAN R2090TBK TISSUE DISPENSER</v>
          </cell>
        </row>
        <row r="2011">
          <cell r="A2011" t="str">
            <v>C62901</v>
          </cell>
          <cell r="B2011" t="str">
            <v>San Jamar</v>
          </cell>
          <cell r="C2011" t="str">
            <v>SAN R260XC</v>
          </cell>
          <cell r="D2011" t="str">
            <v>SAN R260XC TISSUE DISPENSER</v>
          </cell>
        </row>
        <row r="2012">
          <cell r="A2012" t="str">
            <v>C63001</v>
          </cell>
          <cell r="B2012" t="str">
            <v>San Jamar</v>
          </cell>
          <cell r="C2012" t="str">
            <v>SAN R3590TBK</v>
          </cell>
          <cell r="D2012" t="str">
            <v>SAN R3590TBK DUET TT DSP TR BK</v>
          </cell>
        </row>
        <row r="2013">
          <cell r="A2013" t="str">
            <v>C63101</v>
          </cell>
          <cell r="B2013" t="str">
            <v>San Jamar</v>
          </cell>
          <cell r="C2013" t="str">
            <v>SAN R4000TBK</v>
          </cell>
          <cell r="D2013" t="str">
            <v>SAN R4000TBK TWN RL JBT TRN BK</v>
          </cell>
        </row>
        <row r="2014">
          <cell r="A2014" t="str">
            <v>C63201</v>
          </cell>
          <cell r="B2014" t="str">
            <v>San Jamar</v>
          </cell>
          <cell r="C2014" t="str">
            <v>SAN T1755TBK</v>
          </cell>
          <cell r="D2014" t="str">
            <v>SAN T1755TBK C-FLD TWL DISP</v>
          </cell>
        </row>
        <row r="2015">
          <cell r="A2015" t="str">
            <v>C63301</v>
          </cell>
          <cell r="B2015" t="str">
            <v>San Jamar</v>
          </cell>
          <cell r="C2015" t="str">
            <v>SAN T1790TBK</v>
          </cell>
          <cell r="D2015" t="str">
            <v>SAN T1790TBK TOWEL DISPENSER</v>
          </cell>
        </row>
        <row r="2016">
          <cell r="A2016" t="str">
            <v>C63501</v>
          </cell>
          <cell r="B2016" t="str">
            <v>San Jamar</v>
          </cell>
          <cell r="C2016" t="str">
            <v>SAN T451XC</v>
          </cell>
          <cell r="D2016" t="str">
            <v>SAN T451XC C-ROLL TOWEL DISP</v>
          </cell>
        </row>
        <row r="2017">
          <cell r="A2017" t="str">
            <v>C63601</v>
          </cell>
          <cell r="B2017" t="str">
            <v>San Jamar</v>
          </cell>
          <cell r="C2017" t="str">
            <v>SAN T850TBK</v>
          </cell>
          <cell r="D2017" t="str">
            <v>SAN T850TBK ROLL TOWEL DISP</v>
          </cell>
        </row>
        <row r="2018">
          <cell r="A2018" t="str">
            <v>C63701</v>
          </cell>
          <cell r="B2018" t="str">
            <v>Vondrehele</v>
          </cell>
          <cell r="C2018" t="str">
            <v>VDC 810B</v>
          </cell>
          <cell r="D2018" t="str">
            <v>VDC 810B HI CP HDRL TOWEL WH</v>
          </cell>
        </row>
        <row r="2019">
          <cell r="A2019" t="str">
            <v>C63801</v>
          </cell>
          <cell r="B2019" t="str">
            <v>Vondrehele</v>
          </cell>
          <cell r="C2019" t="str">
            <v>VDC 88115-B</v>
          </cell>
          <cell r="D2019" t="str">
            <v>VDC 88115-B HI-CP HDRL TOWEL</v>
          </cell>
        </row>
        <row r="2020">
          <cell r="A2020" t="str">
            <v>C63901</v>
          </cell>
          <cell r="B2020" t="str">
            <v>Wausau</v>
          </cell>
          <cell r="C2020" t="str">
            <v>WAU 10020</v>
          </cell>
          <cell r="D2020" t="str">
            <v>WAU 10020 ECOSOFT 2PLY JRT</v>
          </cell>
        </row>
        <row r="2021">
          <cell r="A2021" t="str">
            <v>C64001</v>
          </cell>
          <cell r="B2021" t="str">
            <v>Wausau</v>
          </cell>
          <cell r="C2021" t="str">
            <v>WAU 20020</v>
          </cell>
          <cell r="D2021" t="str">
            <v>WAU 20020 ECOSOFT 2PLY JRT</v>
          </cell>
        </row>
        <row r="2022">
          <cell r="A2022" t="str">
            <v>C64101</v>
          </cell>
          <cell r="B2022" t="str">
            <v>Wausau</v>
          </cell>
          <cell r="C2022" t="str">
            <v>WAU 48300</v>
          </cell>
          <cell r="D2022" t="str">
            <v>WAU 48300 ES GS MLT-FLD TOWEL</v>
          </cell>
        </row>
        <row r="2023">
          <cell r="A2023" t="str">
            <v>C64301</v>
          </cell>
          <cell r="B2023" t="str">
            <v>Wausau</v>
          </cell>
          <cell r="C2023" t="str">
            <v>WAU 6002</v>
          </cell>
          <cell r="D2023" t="str">
            <v>WAU 6002 ES C-PULL TOWEL</v>
          </cell>
        </row>
        <row r="2024">
          <cell r="A2024" t="str">
            <v>C64601</v>
          </cell>
          <cell r="B2024" t="str">
            <v>Windsoft</v>
          </cell>
          <cell r="C2024" t="str">
            <v>WIN 1290</v>
          </cell>
          <cell r="D2024" t="str">
            <v>WIN 1290 WINDSOFT HD RL TOWEL</v>
          </cell>
        </row>
        <row r="2025">
          <cell r="A2025" t="str">
            <v>C64701</v>
          </cell>
          <cell r="B2025" t="str">
            <v>Windsoft</v>
          </cell>
          <cell r="C2025" t="str">
            <v>WIN 1420</v>
          </cell>
          <cell r="D2025" t="str">
            <v>WIN 1420 WS C-PULL TOWEL</v>
          </cell>
        </row>
        <row r="2026">
          <cell r="A2026" t="str">
            <v>C67601</v>
          </cell>
          <cell r="B2026" t="str">
            <v>Boardwalk</v>
          </cell>
          <cell r="C2026" t="str">
            <v>BWK 3410</v>
          </cell>
          <cell r="D2026" t="str">
            <v>BWK 3410 DUAL-SURF SCRUB BRUSH</v>
          </cell>
        </row>
        <row r="2027">
          <cell r="A2027" t="str">
            <v>C72101</v>
          </cell>
          <cell r="B2027" t="str">
            <v>Boardwalk</v>
          </cell>
          <cell r="C2027" t="str">
            <v>BWK 20124</v>
          </cell>
          <cell r="D2027" t="str">
            <v>BWK 20124 PALMYRA PUSH BROOM</v>
          </cell>
        </row>
        <row r="2028">
          <cell r="A2028" t="str">
            <v>C72301</v>
          </cell>
          <cell r="B2028" t="str">
            <v>Boardwalk</v>
          </cell>
          <cell r="C2028" t="str">
            <v>BWK 20136</v>
          </cell>
          <cell r="D2028" t="str">
            <v>BWK 20136 PALMYRA PUSH BROOM</v>
          </cell>
        </row>
        <row r="2029">
          <cell r="A2029" t="str">
            <v>C72401</v>
          </cell>
          <cell r="B2029" t="str">
            <v>Boardwalk</v>
          </cell>
          <cell r="C2029" t="str">
            <v>BWK 20336</v>
          </cell>
          <cell r="D2029" t="str">
            <v>BWK 20336 PLASTIC C-PUSH BROOM</v>
          </cell>
        </row>
        <row r="2030">
          <cell r="A2030" t="str">
            <v>C72501</v>
          </cell>
          <cell r="B2030" t="str">
            <v>Boardwalk</v>
          </cell>
          <cell r="C2030" t="str">
            <v>BWK 20424</v>
          </cell>
          <cell r="D2030" t="str">
            <v>BWK 20424 C-PUSH BROOM FLAGGED</v>
          </cell>
        </row>
        <row r="2031">
          <cell r="A2031" t="str">
            <v>C72601</v>
          </cell>
          <cell r="B2031" t="str">
            <v>Continental</v>
          </cell>
          <cell r="C2031" t="str">
            <v>CON C401024</v>
          </cell>
          <cell r="D2031" t="str">
            <v>CONC401024 DISPOSABLE DUST MOP</v>
          </cell>
        </row>
        <row r="2032">
          <cell r="A2032" t="str">
            <v>C72801</v>
          </cell>
          <cell r="B2032" t="str">
            <v>Carlisle</v>
          </cell>
          <cell r="C2032" t="str">
            <v>FLO 36868-14</v>
          </cell>
          <cell r="D2032" t="str">
            <v>FLO 36868-14 DUE SWEEP HEAD</v>
          </cell>
        </row>
        <row r="2033">
          <cell r="A2033" t="str">
            <v>C72912</v>
          </cell>
          <cell r="B2033" t="str">
            <v>Carlisle</v>
          </cell>
          <cell r="C2033" t="str">
            <v>FLO 40220-01</v>
          </cell>
          <cell r="D2033" t="str">
            <v>FLO 40220-01 FIBERGLASS HANDLE</v>
          </cell>
        </row>
        <row r="2034">
          <cell r="A2034" t="str">
            <v>C73001</v>
          </cell>
          <cell r="B2034" t="str">
            <v>Carlisle</v>
          </cell>
          <cell r="C2034" t="str">
            <v>FLO 40220-02</v>
          </cell>
          <cell r="D2034" t="str">
            <v>FLO 40220-02 FIBERGLASS HANDLE</v>
          </cell>
        </row>
        <row r="2035">
          <cell r="A2035" t="str">
            <v>C73112</v>
          </cell>
          <cell r="B2035" t="str">
            <v>Carlisle</v>
          </cell>
          <cell r="C2035" t="str">
            <v>FLO 45282</v>
          </cell>
          <cell r="D2035" t="str">
            <v>FLO 45282 15X16" ALUM THRD HDL</v>
          </cell>
        </row>
        <row r="2036">
          <cell r="A2036" t="str">
            <v>C73201</v>
          </cell>
          <cell r="B2036" t="str">
            <v>Interplast</v>
          </cell>
          <cell r="C2036" t="str">
            <v>IBS EC202206N</v>
          </cell>
          <cell r="D2036" t="str">
            <v>IBS EC202206N HI-D-LINER-6MIC</v>
          </cell>
        </row>
        <row r="2037">
          <cell r="A2037" t="str">
            <v>C73401</v>
          </cell>
          <cell r="B2037" t="str">
            <v>Impact Products</v>
          </cell>
          <cell r="C2037" t="str">
            <v>IMP 800</v>
          </cell>
          <cell r="D2037" t="str">
            <v>IMP 800 ROUND WALL BRACKET</v>
          </cell>
        </row>
        <row r="2038">
          <cell r="A2038" t="str">
            <v>C73601</v>
          </cell>
          <cell r="B2038" t="str">
            <v>Rubbermaid</v>
          </cell>
          <cell r="C2038" t="str">
            <v>RCP 2956 BLA</v>
          </cell>
          <cell r="D2038" t="str">
            <v>RCP 2956 BLA C-WASTEBASKT RECT</v>
          </cell>
        </row>
        <row r="2039">
          <cell r="A2039" t="str">
            <v>C73701</v>
          </cell>
          <cell r="B2039" t="str">
            <v>Unisan</v>
          </cell>
          <cell r="C2039" t="str">
            <v>UNS 932M</v>
          </cell>
          <cell r="D2039" t="str">
            <v>UNS 932M BRROM/ANGLER/FLAGGED</v>
          </cell>
        </row>
        <row r="2040">
          <cell r="A2040" t="str">
            <v>C73901</v>
          </cell>
          <cell r="B2040" t="str">
            <v>Boardwalk</v>
          </cell>
          <cell r="C2040" t="str">
            <v>BWK 122</v>
          </cell>
          <cell r="D2040" t="str">
            <v>BWK 122 C-THREADED HANDLE</v>
          </cell>
        </row>
        <row r="2041">
          <cell r="A2041" t="str">
            <v>C74301</v>
          </cell>
          <cell r="B2041" t="str">
            <v>Boardwalk</v>
          </cell>
          <cell r="C2041" t="str">
            <v>BWK 6217</v>
          </cell>
          <cell r="D2041" t="str">
            <v>BWK 6217 C-BOWL BRUSH TAMPICO</v>
          </cell>
        </row>
        <row r="2042">
          <cell r="A2042" t="str">
            <v>C74601</v>
          </cell>
          <cell r="B2042" t="str">
            <v>Boardwalk</v>
          </cell>
          <cell r="C2042" t="str">
            <v>BWK 8420</v>
          </cell>
          <cell r="D2042" t="str">
            <v>BWK 8420 C-VEHICLE BRUSH</v>
          </cell>
        </row>
        <row r="2043">
          <cell r="A2043" t="str">
            <v>C74701</v>
          </cell>
          <cell r="B2043" t="str">
            <v>Boardwalk</v>
          </cell>
          <cell r="C2043" t="str">
            <v>BWK 16GREEN</v>
          </cell>
          <cell r="D2043" t="str">
            <v>BWK 16GREEN NAT HW TOWEL GS</v>
          </cell>
        </row>
        <row r="2044">
          <cell r="A2044" t="str">
            <v>C74801</v>
          </cell>
          <cell r="B2044" t="str">
            <v>Boardwalk</v>
          </cell>
          <cell r="C2044" t="str">
            <v>BWK 6260</v>
          </cell>
          <cell r="D2044" t="str">
            <v>BWK 6260 KRAFT HARDWOUND TOWEL</v>
          </cell>
        </row>
        <row r="2045">
          <cell r="A2045" t="str">
            <v>C74901</v>
          </cell>
          <cell r="B2045" t="str">
            <v>Crown Mats</v>
          </cell>
          <cell r="C2045" t="str">
            <v>CRO TD35 BLA</v>
          </cell>
          <cell r="D2045" t="str">
            <v>CRO TD35 BLA C-CROWN-TRED MAT</v>
          </cell>
        </row>
        <row r="2046">
          <cell r="A2046" t="str">
            <v>C75001</v>
          </cell>
          <cell r="B2046" t="str">
            <v>Carlisle</v>
          </cell>
          <cell r="C2046" t="str">
            <v>FLO 40021</v>
          </cell>
          <cell r="D2046" t="str">
            <v>FLO 40021 BRUSH POLY HAND/NAIL</v>
          </cell>
        </row>
        <row r="2047">
          <cell r="A2047" t="str">
            <v>C75301</v>
          </cell>
          <cell r="B2047" t="str">
            <v>Impact Products</v>
          </cell>
          <cell r="C2047" t="str">
            <v>GLX 355M</v>
          </cell>
          <cell r="D2047" t="str">
            <v>GLX 350M MED LATEX EXAM GLOVES</v>
          </cell>
        </row>
        <row r="2048">
          <cell r="A2048" t="str">
            <v>C75801</v>
          </cell>
          <cell r="B2048" t="str">
            <v>Impact Products</v>
          </cell>
          <cell r="C2048" t="str">
            <v>IMP 101</v>
          </cell>
          <cell r="D2048" t="str">
            <v>IMP101 CADDIE TOILET BOWLSUPER</v>
          </cell>
        </row>
        <row r="2049">
          <cell r="A2049" t="str">
            <v>C76001</v>
          </cell>
          <cell r="B2049" t="str">
            <v>Impact Products</v>
          </cell>
          <cell r="C2049" t="str">
            <v>IMP 1850</v>
          </cell>
          <cell r="D2049" t="str">
            <v>IMP 1850 GATORMATE CADDY</v>
          </cell>
        </row>
        <row r="2050">
          <cell r="A2050" t="str">
            <v>C76406</v>
          </cell>
          <cell r="B2050" t="str">
            <v>Impact Products</v>
          </cell>
          <cell r="C2050" t="str">
            <v>IMP 236</v>
          </cell>
          <cell r="D2050" t="str">
            <v>IMP 236 SCRUP BRUSH ALL ANGLE</v>
          </cell>
        </row>
        <row r="2051">
          <cell r="A2051" t="str">
            <v>C77401</v>
          </cell>
          <cell r="B2051" t="str">
            <v>Kimberly Clark</v>
          </cell>
          <cell r="C2051" t="str">
            <v>KCC 04442</v>
          </cell>
          <cell r="D2051" t="str">
            <v>KCC 04442 C-KLEENEX SLIMFOLD</v>
          </cell>
        </row>
        <row r="2052">
          <cell r="A2052" t="str">
            <v>C77605</v>
          </cell>
          <cell r="B2052" t="str">
            <v>3M</v>
          </cell>
          <cell r="C2052" t="str">
            <v>MCO 08379</v>
          </cell>
          <cell r="D2052" t="str">
            <v>MCO 08379 BLACK STRIPPER FLOOR</v>
          </cell>
        </row>
        <row r="2053">
          <cell r="A2053" t="str">
            <v>C79001</v>
          </cell>
          <cell r="B2053" t="str">
            <v>Rubbermaid</v>
          </cell>
          <cell r="C2053" t="str">
            <v>RCP 2643 GRA</v>
          </cell>
          <cell r="D2053" t="str">
            <v>RCP 2643 GRA C-BRUTE GRAY</v>
          </cell>
        </row>
        <row r="2054">
          <cell r="A2054" t="str">
            <v>C79301</v>
          </cell>
          <cell r="B2054" t="str">
            <v>Rubbermaid</v>
          </cell>
          <cell r="C2054" t="str">
            <v>RCP 6337 BLU</v>
          </cell>
          <cell r="D2054" t="str">
            <v>RCP 6337 BLUE BILEVEL FLOORSCR</v>
          </cell>
        </row>
        <row r="2055">
          <cell r="A2055" t="str">
            <v>C79401</v>
          </cell>
          <cell r="B2055" t="str">
            <v>Rubbermaid</v>
          </cell>
          <cell r="C2055" t="str">
            <v>RCP 6435 BRO</v>
          </cell>
          <cell r="D2055" t="str">
            <v>RCP 6435 BRO C-BRUTE SPONGEMOP</v>
          </cell>
        </row>
        <row r="2056">
          <cell r="A2056" t="str">
            <v>C79601</v>
          </cell>
          <cell r="B2056" t="str">
            <v>Rubbermaid</v>
          </cell>
          <cell r="C2056" t="str">
            <v>RCP 6482 COB</v>
          </cell>
          <cell r="D2056" t="str">
            <v>RCP 6482 COB C-6" IRON HANDLE</v>
          </cell>
        </row>
        <row r="2057">
          <cell r="A2057" t="str">
            <v>C79701</v>
          </cell>
          <cell r="B2057" t="str">
            <v>Rubbermaid</v>
          </cell>
          <cell r="C2057" t="str">
            <v>RCP 7570-88 YEL</v>
          </cell>
          <cell r="D2057" t="str">
            <v>RCP7570-88 YELLOW C-WAVE BRAKE</v>
          </cell>
        </row>
        <row r="2058">
          <cell r="A2058" t="str">
            <v>C79801</v>
          </cell>
          <cell r="B2058" t="str">
            <v>Rubbermaid</v>
          </cell>
          <cell r="C2058" t="str">
            <v>RCP 7677 YEL</v>
          </cell>
          <cell r="D2058" t="str">
            <v>RCP7677 YELLOW C-WAVEWRINGER</v>
          </cell>
        </row>
        <row r="2059">
          <cell r="A2059" t="str">
            <v>C80001</v>
          </cell>
          <cell r="B2059" t="str">
            <v>Rubbermaid</v>
          </cell>
          <cell r="C2059" t="str">
            <v>RCP H146 GRE</v>
          </cell>
          <cell r="D2059" t="str">
            <v>RCP H146 GREEN INVADER HANDLE</v>
          </cell>
        </row>
        <row r="2060">
          <cell r="A2060" t="str">
            <v>C80101</v>
          </cell>
          <cell r="B2060" t="str">
            <v>Rubbermaid</v>
          </cell>
          <cell r="C2060" t="str">
            <v>RCP P119</v>
          </cell>
          <cell r="D2060" t="str">
            <v>RCP P119 SPIN KLEAN BONNET</v>
          </cell>
        </row>
        <row r="2061">
          <cell r="A2061" t="str">
            <v>C80201</v>
          </cell>
          <cell r="B2061" t="str">
            <v>Rubbermaid</v>
          </cell>
          <cell r="C2061" t="str">
            <v>RCP P121</v>
          </cell>
          <cell r="D2061" t="str">
            <v>RCP P121 SPIN KLEAN BONNET</v>
          </cell>
        </row>
        <row r="2062">
          <cell r="A2062" t="str">
            <v>C80401</v>
          </cell>
          <cell r="B2062" t="str">
            <v>Rubbermaid</v>
          </cell>
          <cell r="C2062" t="str">
            <v>RCP Q620 GRE</v>
          </cell>
          <cell r="D2062" t="str">
            <v>RCPQ620 GREEN C-GENERAL PURPOS</v>
          </cell>
        </row>
        <row r="2063">
          <cell r="A2063" t="str">
            <v>C81201</v>
          </cell>
          <cell r="B2063" t="str">
            <v>San Jamar</v>
          </cell>
          <cell r="C2063" t="str">
            <v>SAN R3600TBK</v>
          </cell>
          <cell r="D2063" t="str">
            <v>SAN R36007BK C-VERSA-TWIN DISP</v>
          </cell>
        </row>
        <row r="2064">
          <cell r="A2064" t="str">
            <v>C81301</v>
          </cell>
          <cell r="B2064" t="str">
            <v>San Jamar</v>
          </cell>
          <cell r="C2064" t="str">
            <v>SAN T1300TBK</v>
          </cell>
          <cell r="D2064" t="str">
            <v>SAN T1300TBK TEAR-N-DRY DISPEN</v>
          </cell>
        </row>
        <row r="2065">
          <cell r="A2065" t="str">
            <v>C81701</v>
          </cell>
          <cell r="B2065" t="str">
            <v>Unisan</v>
          </cell>
          <cell r="C2065" t="str">
            <v>UNS 1324</v>
          </cell>
          <cell r="D2065" t="str">
            <v>UNS 1324 DUST HEAD  SLIP ON</v>
          </cell>
        </row>
        <row r="2066">
          <cell r="A2066" t="str">
            <v>C82401</v>
          </cell>
          <cell r="B2066" t="str">
            <v>Rubbermaid</v>
          </cell>
          <cell r="C2066" t="str">
            <v>RCP 2531</v>
          </cell>
          <cell r="D2066" t="str">
            <v>RCP 2531 LOBBY DUST PAN</v>
          </cell>
        </row>
        <row r="2067">
          <cell r="A2067" t="str">
            <v>C82512</v>
          </cell>
          <cell r="B2067" t="str">
            <v>Unisan</v>
          </cell>
          <cell r="C2067" t="str">
            <v>UNS 932Y</v>
          </cell>
          <cell r="D2067" t="str">
            <v>UNS 932Y WAREHOUSE BROOM</v>
          </cell>
        </row>
        <row r="2068">
          <cell r="A2068" t="str">
            <v>C82601</v>
          </cell>
          <cell r="B2068" t="str">
            <v>Rubbermaid</v>
          </cell>
          <cell r="C2068" t="str">
            <v>RCP 6127-88 YEL</v>
          </cell>
          <cell r="D2068" t="str">
            <v>RCP 6127-88 YELLOW WRINGER</v>
          </cell>
        </row>
        <row r="2069">
          <cell r="A2069" t="str">
            <v>C83101</v>
          </cell>
          <cell r="B2069" t="str">
            <v>Rubbermaid</v>
          </cell>
          <cell r="C2069" t="str">
            <v>RCP Q560</v>
          </cell>
          <cell r="D2069" t="str">
            <v>RCP Q560 MICROFIBER PAD HOLDER</v>
          </cell>
        </row>
        <row r="2070">
          <cell r="A2070" t="str">
            <v>C83501</v>
          </cell>
          <cell r="B2070" t="str">
            <v>Rubbermaid</v>
          </cell>
          <cell r="C2070" t="str">
            <v>RCP Q760</v>
          </cell>
          <cell r="D2070" t="str">
            <v>RCP Q760 QK CONNECT ADJ HANDLE</v>
          </cell>
        </row>
        <row r="2071">
          <cell r="A2071" t="str">
            <v>C83606</v>
          </cell>
          <cell r="B2071" t="str">
            <v>Rubbermaid</v>
          </cell>
          <cell r="C2071" t="str">
            <v>RCP Q438</v>
          </cell>
          <cell r="D2071" t="str">
            <v>RCP Q438 C-36 DUSTPAD W/FRINGE</v>
          </cell>
        </row>
        <row r="2072">
          <cell r="A2072" t="str">
            <v>C83712</v>
          </cell>
          <cell r="B2072" t="str">
            <v>Rubbermaid</v>
          </cell>
          <cell r="C2072" t="str">
            <v>RCP Q412 WHI</v>
          </cell>
          <cell r="D2072" t="str">
            <v>RCP Q412 WHI C-18" DRYROOM PAD</v>
          </cell>
        </row>
        <row r="2073">
          <cell r="A2073" t="str">
            <v>C83812</v>
          </cell>
          <cell r="B2073" t="str">
            <v>Rubbermaid</v>
          </cell>
          <cell r="C2073" t="str">
            <v>RCP Q410 BLU</v>
          </cell>
          <cell r="D2073" t="str">
            <v>RCP Q410 BLU 18" MF WETFLR PAD</v>
          </cell>
        </row>
        <row r="2074">
          <cell r="A2074" t="str">
            <v>C84012</v>
          </cell>
          <cell r="B2074" t="str">
            <v>Krystal</v>
          </cell>
          <cell r="C2074" t="str">
            <v>KRY EHTS72 HMI</v>
          </cell>
          <cell r="D2074" t="str">
            <v>KRY EHTS72 HMI HANG TAG HERBAL</v>
          </cell>
        </row>
        <row r="2075">
          <cell r="A2075" t="str">
            <v>C84112</v>
          </cell>
          <cell r="B2075" t="str">
            <v>Krystal</v>
          </cell>
          <cell r="C2075" t="str">
            <v>KRY EHTS72 MAN</v>
          </cell>
          <cell r="D2075" t="str">
            <v>KRY EHTS72 MAN HANG TAG MANGO</v>
          </cell>
        </row>
        <row r="2076">
          <cell r="A2076" t="str">
            <v>C84210</v>
          </cell>
          <cell r="B2076" t="str">
            <v>Fresh Products</v>
          </cell>
          <cell r="C2076" t="str">
            <v>FRS WDS10 MAN</v>
          </cell>
          <cell r="D2076" t="str">
            <v>FRS WDS10 MANGO URINAL SCREEN</v>
          </cell>
        </row>
        <row r="2077">
          <cell r="A2077" t="str">
            <v>C84310</v>
          </cell>
          <cell r="B2077" t="str">
            <v>Fresh Products</v>
          </cell>
          <cell r="C2077" t="str">
            <v>FRS WDS10 SAP</v>
          </cell>
          <cell r="D2077" t="str">
            <v>FRS WDS10 SAP URINAL SCREEN</v>
          </cell>
        </row>
        <row r="2078">
          <cell r="A2078" t="str">
            <v>C84410</v>
          </cell>
          <cell r="B2078" t="str">
            <v>Fresh Products</v>
          </cell>
          <cell r="C2078" t="str">
            <v>FRS WDS10 CME</v>
          </cell>
          <cell r="D2078" t="str">
            <v>FRS WDS10 CME URINAL SCREEN</v>
          </cell>
        </row>
        <row r="2079">
          <cell r="A2079" t="str">
            <v>C84501</v>
          </cell>
          <cell r="B2079" t="str">
            <v>Hospico</v>
          </cell>
          <cell r="C2079" t="str">
            <v>HOS 01664</v>
          </cell>
          <cell r="D2079" t="str">
            <v>HOS 01664 CHLOROSCENT SCREEN&amp;B</v>
          </cell>
        </row>
        <row r="2080">
          <cell r="A2080" t="str">
            <v>C84801</v>
          </cell>
          <cell r="B2080" t="str">
            <v>Kimberly Clark</v>
          </cell>
          <cell r="C2080" t="str">
            <v>KCC 06411</v>
          </cell>
          <cell r="D2080" t="str">
            <v>KCC 06411 CENTER PULL WIPE</v>
          </cell>
        </row>
        <row r="2081">
          <cell r="A2081" t="str">
            <v>C84901</v>
          </cell>
          <cell r="B2081" t="str">
            <v>Kimberly Clark</v>
          </cell>
          <cell r="C2081" t="str">
            <v>KCC 34790</v>
          </cell>
          <cell r="D2081" t="str">
            <v>KCC 34790 WYPALL X60 RAG RPLMT</v>
          </cell>
        </row>
        <row r="2082">
          <cell r="A2082" t="str">
            <v>C85001</v>
          </cell>
          <cell r="B2082" t="str">
            <v>Kimberly Clark</v>
          </cell>
          <cell r="C2082" t="str">
            <v>KCC 05701</v>
          </cell>
          <cell r="D2082" t="str">
            <v>KCC 05701 WYPALL L40 GEN PURP</v>
          </cell>
        </row>
        <row r="2083">
          <cell r="A2083" t="str">
            <v>C85101</v>
          </cell>
          <cell r="B2083" t="str">
            <v>Kimberly Clark</v>
          </cell>
          <cell r="C2083" t="str">
            <v>KCC 05843</v>
          </cell>
          <cell r="D2083" t="str">
            <v>KCC 05843 WYPALL L30 GEN PURP</v>
          </cell>
        </row>
        <row r="2084">
          <cell r="A2084" t="str">
            <v>C85201</v>
          </cell>
          <cell r="B2084" t="str">
            <v>Kimberly Clark</v>
          </cell>
          <cell r="C2084" t="str">
            <v>KCC 05816</v>
          </cell>
          <cell r="D2084" t="str">
            <v>KCC 05816 WYPALL L30 GEN PURP</v>
          </cell>
        </row>
        <row r="2085">
          <cell r="A2085" t="str">
            <v>C85301</v>
          </cell>
          <cell r="B2085" t="str">
            <v>Kimberly Clark</v>
          </cell>
          <cell r="C2085" t="str">
            <v>KCC 05790</v>
          </cell>
          <cell r="D2085" t="str">
            <v>KCC 05790 WYPALL L40 GEN PURP</v>
          </cell>
        </row>
        <row r="2086">
          <cell r="A2086" t="str">
            <v>C85401</v>
          </cell>
          <cell r="B2086" t="str">
            <v>Kimberly Clark</v>
          </cell>
          <cell r="C2086" t="str">
            <v>KCC 41200</v>
          </cell>
          <cell r="D2086" t="str">
            <v>KCC 41200 WYPALL X70 RAG RPLMT</v>
          </cell>
        </row>
        <row r="2087">
          <cell r="A2087" t="str">
            <v>C85501</v>
          </cell>
          <cell r="B2087" t="str">
            <v>Kimberly Clark</v>
          </cell>
          <cell r="C2087" t="str">
            <v>KCC 06271</v>
          </cell>
          <cell r="D2087" t="str">
            <v>KCC 06271 KIMTECH PREP WIPERS</v>
          </cell>
        </row>
        <row r="2088">
          <cell r="A2088" t="str">
            <v>C85601</v>
          </cell>
          <cell r="B2088" t="str">
            <v>Kimberly Clark</v>
          </cell>
          <cell r="C2088" t="str">
            <v>KCC 41055</v>
          </cell>
          <cell r="D2088" t="str">
            <v>KCC 41055 WYPALL X80 RAG RPLMT</v>
          </cell>
        </row>
        <row r="2089">
          <cell r="A2089" t="str">
            <v>C85701</v>
          </cell>
          <cell r="B2089" t="str">
            <v>Kimberly Clark</v>
          </cell>
          <cell r="C2089" t="str">
            <v>KCC 57372</v>
          </cell>
          <cell r="D2089" t="str">
            <v>KCC 57372 KLEENGARD G10 GLOVE</v>
          </cell>
        </row>
        <row r="2090">
          <cell r="A2090" t="str">
            <v>C85801</v>
          </cell>
          <cell r="B2090" t="str">
            <v>Kimberly Clark</v>
          </cell>
          <cell r="C2090" t="str">
            <v>KCC 57373</v>
          </cell>
          <cell r="D2090" t="str">
            <v>KCC 57373 KLEENGARD G10 GLOVE</v>
          </cell>
        </row>
        <row r="2091">
          <cell r="A2091" t="str">
            <v>C85901</v>
          </cell>
          <cell r="B2091" t="str">
            <v>Kimberly Clark</v>
          </cell>
          <cell r="C2091" t="str">
            <v>KCC 57374</v>
          </cell>
          <cell r="D2091" t="str">
            <v>KCC 57374 KLEENGARD G10 GLOVE</v>
          </cell>
        </row>
        <row r="2092">
          <cell r="A2092" t="str">
            <v>C86001</v>
          </cell>
          <cell r="B2092" t="str">
            <v>Ansell</v>
          </cell>
          <cell r="C2092" t="str">
            <v>ANS 34725S</v>
          </cell>
          <cell r="D2092" t="str">
            <v>ANS 34725S DSPBL CLEAR GLOVE</v>
          </cell>
        </row>
        <row r="2093">
          <cell r="A2093" t="str">
            <v>C86101</v>
          </cell>
          <cell r="B2093" t="str">
            <v>Ansell</v>
          </cell>
          <cell r="C2093" t="str">
            <v>ANS 34725M</v>
          </cell>
          <cell r="D2093" t="str">
            <v>ANS 34725M DSPBL CLEAR GLOVE</v>
          </cell>
        </row>
        <row r="2094">
          <cell r="A2094" t="str">
            <v>C86201</v>
          </cell>
          <cell r="B2094" t="str">
            <v>Ansell</v>
          </cell>
          <cell r="C2094" t="str">
            <v>ANS 34725L</v>
          </cell>
          <cell r="D2094" t="str">
            <v>ANS 35725L DSPBL CLEAR GLOVE</v>
          </cell>
        </row>
        <row r="2095">
          <cell r="A2095" t="str">
            <v>C86301</v>
          </cell>
          <cell r="B2095" t="str">
            <v>Rubbermaid</v>
          </cell>
          <cell r="C2095" t="str">
            <v>RCP 2642 YEL</v>
          </cell>
          <cell r="D2095" t="str">
            <v>RCP 2642 YEL BRUTE CADDY BAG</v>
          </cell>
        </row>
        <row r="2096">
          <cell r="A2096" t="str">
            <v>C86701</v>
          </cell>
          <cell r="B2096" t="str">
            <v>Boardwalk</v>
          </cell>
          <cell r="C2096" t="str">
            <v>BWK 73160</v>
          </cell>
          <cell r="D2096" t="str">
            <v>BWK 73160 C-STREET BROOM</v>
          </cell>
        </row>
        <row r="2097">
          <cell r="A2097" t="str">
            <v>C86801</v>
          </cell>
          <cell r="B2097" t="str">
            <v>Carlisle</v>
          </cell>
          <cell r="C2097" t="str">
            <v>FLO 36868-04</v>
          </cell>
          <cell r="D2097" t="str">
            <v>FLO 36868-04 DUO SWEEP HEAD</v>
          </cell>
        </row>
        <row r="2098">
          <cell r="A2098" t="str">
            <v>C87001</v>
          </cell>
          <cell r="B2098" t="str">
            <v>Boardwalk</v>
          </cell>
          <cell r="C2098" t="str">
            <v>BWK 20724</v>
          </cell>
          <cell r="D2098" t="str">
            <v>BWK 20724 C-PUSH BROOM</v>
          </cell>
        </row>
        <row r="2099">
          <cell r="A2099" t="str">
            <v>C87401</v>
          </cell>
          <cell r="B2099" t="str">
            <v>San Jamar</v>
          </cell>
          <cell r="C2099" t="str">
            <v>SAN T1905XC</v>
          </cell>
          <cell r="D2099" t="str">
            <v>SAN T1950XC C-C/MULTIFOLD DISP</v>
          </cell>
        </row>
        <row r="2100">
          <cell r="A2100" t="str">
            <v>C88101</v>
          </cell>
          <cell r="B2100" t="str">
            <v>Boardwalk</v>
          </cell>
          <cell r="C2100" t="str">
            <v>BWK 6272</v>
          </cell>
          <cell r="D2100" t="str">
            <v>BWK 6272 HOUSEHOLD ROLL TOWEL</v>
          </cell>
        </row>
        <row r="2101">
          <cell r="A2101" t="str">
            <v>C88501</v>
          </cell>
          <cell r="B2101" t="str">
            <v>Kimberly Clark</v>
          </cell>
          <cell r="C2101" t="str">
            <v>KCC 06904</v>
          </cell>
          <cell r="D2101" t="str">
            <v>KCC6904 KLEENEX SLIMFOLD TOWEL</v>
          </cell>
        </row>
        <row r="2102">
          <cell r="A2102" t="str">
            <v>C88701</v>
          </cell>
          <cell r="B2102" t="str">
            <v>Boardwalk</v>
          </cell>
          <cell r="C2102" t="str">
            <v>BWK 6102</v>
          </cell>
          <cell r="D2102" t="str">
            <v>BWK 6102 JRT BATHROOM TISSUE</v>
          </cell>
        </row>
        <row r="2103">
          <cell r="A2103" t="str">
            <v>C88801</v>
          </cell>
          <cell r="B2103" t="str">
            <v>Wausau</v>
          </cell>
          <cell r="C2103" t="str">
            <v>WAU 86800</v>
          </cell>
          <cell r="D2103" t="str">
            <v>WAU 86800 OS HANDSFREE DISPENS</v>
          </cell>
        </row>
        <row r="2104">
          <cell r="A2104" t="str">
            <v>C88901</v>
          </cell>
          <cell r="B2104" t="str">
            <v>Wausau</v>
          </cell>
          <cell r="C2104" t="str">
            <v>WAU 76700</v>
          </cell>
          <cell r="D2104" t="str">
            <v>WAU 76700 HANDS FREE DISPENSER</v>
          </cell>
        </row>
        <row r="2105">
          <cell r="A2105" t="str">
            <v>C89101</v>
          </cell>
          <cell r="B2105" t="str">
            <v>Boardwalk</v>
          </cell>
          <cell r="C2105" t="str">
            <v>BWK 136</v>
          </cell>
          <cell r="D2105" t="str">
            <v>BWK 136 METAL TIP HDLE 60"X15</v>
          </cell>
        </row>
        <row r="2106">
          <cell r="A2106" t="str">
            <v>C89201</v>
          </cell>
          <cell r="B2106" t="str">
            <v>Carlisle</v>
          </cell>
          <cell r="C2106" t="str">
            <v>FLO 3602424-03</v>
          </cell>
          <cell r="D2106" t="str">
            <v>FLO 3602424-03 FLOORBRUSH HEAD</v>
          </cell>
        </row>
        <row r="2107">
          <cell r="A2107" t="str">
            <v>C89301</v>
          </cell>
          <cell r="B2107" t="str">
            <v>Boardwalk</v>
          </cell>
          <cell r="C2107" t="str">
            <v>BWK 20324</v>
          </cell>
          <cell r="D2107" t="str">
            <v>BWK 20324 POLYPRO FLOOR BRUSH</v>
          </cell>
        </row>
        <row r="2108">
          <cell r="A2108" t="str">
            <v>C89401</v>
          </cell>
          <cell r="B2108" t="str">
            <v>Boardwalk</v>
          </cell>
          <cell r="C2108" t="str">
            <v>BWK 20624</v>
          </cell>
          <cell r="D2108" t="str">
            <v>BWK 20624 24" PUSH BROOM BLK</v>
          </cell>
        </row>
        <row r="2109">
          <cell r="A2109" t="str">
            <v>C89501</v>
          </cell>
          <cell r="B2109" t="str">
            <v>Rubbermaid</v>
          </cell>
          <cell r="C2109" t="str">
            <v>RCP 6310 WHI</v>
          </cell>
          <cell r="D2109" t="str">
            <v>RCP 6310 WHI TOILET BOWL BRSH</v>
          </cell>
        </row>
        <row r="2110">
          <cell r="A2110" t="str">
            <v>C89601</v>
          </cell>
          <cell r="B2110" t="str">
            <v>Unisan</v>
          </cell>
          <cell r="C2110" t="str">
            <v>UNS 816</v>
          </cell>
          <cell r="D2110" t="str">
            <v>UNS 816 16" PLAS HDLE SQUEEGE</v>
          </cell>
        </row>
        <row r="2111">
          <cell r="A2111" t="str">
            <v>C89701</v>
          </cell>
          <cell r="B2111" t="str">
            <v>UNGER</v>
          </cell>
          <cell r="C2111" t="str">
            <v>UNG MW450</v>
          </cell>
          <cell r="D2111" t="str">
            <v>UNG MW450 WATER WAND (MV18)</v>
          </cell>
        </row>
        <row r="2112">
          <cell r="A2112" t="str">
            <v>C89801</v>
          </cell>
          <cell r="B2112" t="str">
            <v>UNGER</v>
          </cell>
          <cell r="C2112" t="str">
            <v>UNG HM550</v>
          </cell>
          <cell r="D2112" t="str">
            <v>UNG HM550 WATER WAND HD BLK</v>
          </cell>
        </row>
        <row r="2113">
          <cell r="A2113" t="str">
            <v>C89901</v>
          </cell>
          <cell r="B2113" t="str">
            <v>UNGER</v>
          </cell>
          <cell r="C2113" t="str">
            <v>UNG FWAI</v>
          </cell>
          <cell r="D2113" t="str">
            <v>UNG FQAI WATER WAND INSERT</v>
          </cell>
        </row>
        <row r="2114">
          <cell r="A2114" t="str">
            <v>C90001</v>
          </cell>
          <cell r="B2114" t="str">
            <v>UNGER</v>
          </cell>
          <cell r="C2114" t="str">
            <v>UNG AL140</v>
          </cell>
          <cell r="D2114" t="str">
            <v>UNG AL140 ALUM HANDLE SQUEEGEE</v>
          </cell>
        </row>
        <row r="2115">
          <cell r="A2115" t="str">
            <v>C90101</v>
          </cell>
          <cell r="B2115" t="str">
            <v>UNGER</v>
          </cell>
          <cell r="C2115" t="str">
            <v>UNG AL14G</v>
          </cell>
          <cell r="D2115" t="str">
            <v>UNG AL 14G PRO TAPERED HANDLE</v>
          </cell>
        </row>
        <row r="2116">
          <cell r="A2116" t="str">
            <v>C90201</v>
          </cell>
          <cell r="B2116" t="str">
            <v>Impact Products</v>
          </cell>
          <cell r="C2116" t="str">
            <v>IMP 2635-3Y</v>
          </cell>
          <cell r="D2116" t="str">
            <v>IMP 2635-3Y 26/35 QT. BUCKET</v>
          </cell>
        </row>
        <row r="2117">
          <cell r="A2117" t="str">
            <v>C90301</v>
          </cell>
          <cell r="B2117" t="str">
            <v>Impact Products</v>
          </cell>
          <cell r="C2117" t="str">
            <v>IMP 4000Y</v>
          </cell>
          <cell r="D2117" t="str">
            <v>IMP 4000Y WRINGER GEAR DOWN PR</v>
          </cell>
        </row>
        <row r="2118">
          <cell r="A2118" t="str">
            <v>C90601</v>
          </cell>
          <cell r="B2118" t="str">
            <v>Impact Products</v>
          </cell>
          <cell r="C2118" t="str">
            <v>IMP 7744-3</v>
          </cell>
          <cell r="D2118" t="str">
            <v>IMP 7744-3 RND GATOR CONTAINER</v>
          </cell>
        </row>
        <row r="2119">
          <cell r="A2119" t="str">
            <v>C90701</v>
          </cell>
          <cell r="B2119" t="str">
            <v>Impact Products</v>
          </cell>
          <cell r="C2119" t="str">
            <v>IMP 7745-3</v>
          </cell>
          <cell r="D2119" t="str">
            <v>IMP 7745-3 RND GATOR LID GRAY</v>
          </cell>
        </row>
        <row r="2120">
          <cell r="A2120" t="str">
            <v>C90901</v>
          </cell>
          <cell r="B2120" t="str">
            <v>Crown Mats</v>
          </cell>
          <cell r="C2120" t="str">
            <v>CRO ET35 CHA</v>
          </cell>
          <cell r="D2120" t="str">
            <v>CRO ET35 CHA INDOOR CARPET MAT</v>
          </cell>
        </row>
        <row r="2121">
          <cell r="A2121" t="str">
            <v>C91701</v>
          </cell>
          <cell r="B2121" t="str">
            <v>Unisan</v>
          </cell>
          <cell r="C2121" t="str">
            <v>UNS 1490</v>
          </cell>
          <cell r="D2121" t="str">
            <v>UNS 1490 DUST MOP HNDL SNAP ON</v>
          </cell>
        </row>
        <row r="2122">
          <cell r="A2122" t="str">
            <v>C91801</v>
          </cell>
          <cell r="B2122" t="str">
            <v>Unisan</v>
          </cell>
          <cell r="C2122" t="str">
            <v>UNS 1424</v>
          </cell>
          <cell r="D2122" t="str">
            <v>UNS 1424 DUST WIRE FRAME</v>
          </cell>
        </row>
        <row r="2123">
          <cell r="A2123" t="str">
            <v>C91912</v>
          </cell>
          <cell r="B2123" t="str">
            <v>Rubbermaid</v>
          </cell>
          <cell r="C2123" t="str">
            <v>RCP J853</v>
          </cell>
          <cell r="D2123" t="str">
            <v>RCP J853 LOPEND MICROFIB MOP</v>
          </cell>
        </row>
        <row r="2124">
          <cell r="A2124" t="str">
            <v>C92101</v>
          </cell>
          <cell r="B2124" t="str">
            <v>Boardwalk</v>
          </cell>
          <cell r="C2124" t="str">
            <v>BWK 3210</v>
          </cell>
          <cell r="D2124" t="str">
            <v>BWK 3210 DECK BRUSH WHI TAMP</v>
          </cell>
        </row>
        <row r="2125">
          <cell r="A2125" t="str">
            <v>C93601</v>
          </cell>
          <cell r="B2125" t="str">
            <v>P&amp;G</v>
          </cell>
          <cell r="C2125" t="str">
            <v>PGC 36000</v>
          </cell>
          <cell r="D2125" t="str">
            <v>PGC 36000 BOUNCE SHEETS</v>
          </cell>
        </row>
        <row r="2126">
          <cell r="A2126" t="str">
            <v>C93701</v>
          </cell>
          <cell r="B2126" t="str">
            <v>Unisan</v>
          </cell>
          <cell r="C2126" t="str">
            <v>UNS 610</v>
          </cell>
          <cell r="D2126" t="str">
            <v>UNS 610 JAWS MOP HANDLE</v>
          </cell>
        </row>
        <row r="2127">
          <cell r="A2127" t="str">
            <v>C93801</v>
          </cell>
          <cell r="B2127" t="str">
            <v>Rubbermaid</v>
          </cell>
          <cell r="C2127" t="str">
            <v>RCP Q800 WHI</v>
          </cell>
          <cell r="D2127" t="str">
            <v>RCP Q800 18 MICRO PADS</v>
          </cell>
        </row>
        <row r="2128">
          <cell r="A2128" t="str">
            <v>C93901</v>
          </cell>
          <cell r="B2128" t="str">
            <v>Rubbermaid</v>
          </cell>
          <cell r="C2128" t="str">
            <v>RCP 2620 GRA</v>
          </cell>
          <cell r="D2128" t="str">
            <v>RCP 2620 GRA 20G BRTE</v>
          </cell>
        </row>
        <row r="2129">
          <cell r="A2129" t="str">
            <v>C94101</v>
          </cell>
          <cell r="B2129" t="str">
            <v>San Jamar</v>
          </cell>
          <cell r="C2129" t="str">
            <v>SAN R6500TBK</v>
          </cell>
          <cell r="D2129" t="str">
            <v>SAN R6500TBK JBT DISPENSER</v>
          </cell>
        </row>
        <row r="2130">
          <cell r="A2130" t="str">
            <v>F06001</v>
          </cell>
          <cell r="B2130" t="str">
            <v>Impact Products</v>
          </cell>
          <cell r="C2130" t="str">
            <v>IMP 7577</v>
          </cell>
          <cell r="D2130" t="str">
            <v>SPIGOT FOR NEW CONV. CONTAINER</v>
          </cell>
        </row>
        <row r="2131">
          <cell r="A2131" t="str">
            <v>F21901</v>
          </cell>
          <cell r="B2131" t="str">
            <v>Genpak</v>
          </cell>
          <cell r="C2131" t="str">
            <v>GEN 203</v>
          </cell>
          <cell r="D2131" t="str">
            <v>BW 6002 CENTER PULL TOWEL</v>
          </cell>
        </row>
        <row r="2132">
          <cell r="A2132" t="str">
            <v>F25201</v>
          </cell>
          <cell r="B2132" t="str">
            <v>Wausau</v>
          </cell>
          <cell r="C2132" t="str">
            <v>WAU 06100</v>
          </cell>
          <cell r="D2132" t="str">
            <v>BW DS6100 PREMIUM FACIAL TISS</v>
          </cell>
        </row>
        <row r="2133">
          <cell r="A2133" t="str">
            <v>F25301</v>
          </cell>
          <cell r="B2133" t="str">
            <v>Wausau</v>
          </cell>
          <cell r="C2133" t="str">
            <v>WAU 00048</v>
          </cell>
          <cell r="D2133" t="str">
            <v>BW DS48 PREMIUM MULTIFOLD TOWL</v>
          </cell>
        </row>
        <row r="2134">
          <cell r="A2134" t="str">
            <v>F27401</v>
          </cell>
          <cell r="B2134" t="str">
            <v>Boardwalk</v>
          </cell>
          <cell r="C2134" t="str">
            <v>BWK 6252</v>
          </cell>
          <cell r="D2134" t="str">
            <v>BW 462 ROLL TOWEL - KRAFT</v>
          </cell>
        </row>
        <row r="2135">
          <cell r="A2135" t="str">
            <v>F27501</v>
          </cell>
          <cell r="B2135" t="str">
            <v>Wausau</v>
          </cell>
          <cell r="C2135" t="str">
            <v>WAU 46300</v>
          </cell>
          <cell r="D2135" t="str">
            <v>BW 463 ROLL TOWEL - NAT. WHITE</v>
          </cell>
        </row>
        <row r="2136">
          <cell r="A2136" t="str">
            <v>F28001</v>
          </cell>
          <cell r="B2136" t="str">
            <v>Wausau</v>
          </cell>
          <cell r="C2136" t="str">
            <v>WAU 47300</v>
          </cell>
          <cell r="D2136" t="str">
            <v>BW 473 SINGLEFOLD NAT. WHITE</v>
          </cell>
        </row>
        <row r="2137">
          <cell r="A2137" t="str">
            <v>F28101</v>
          </cell>
          <cell r="B2137" t="str">
            <v>Boardwalk</v>
          </cell>
          <cell r="C2137" t="str">
            <v>BWK 10GREEN</v>
          </cell>
          <cell r="D2137" t="str">
            <v>BW 483 MULTIFOLD NAT. WHITE</v>
          </cell>
        </row>
        <row r="2138">
          <cell r="A2138" t="str">
            <v>F28201</v>
          </cell>
          <cell r="B2138" t="str">
            <v>Wausau</v>
          </cell>
          <cell r="C2138" t="str">
            <v>WAU 49300</v>
          </cell>
          <cell r="D2138" t="str">
            <v>S   BW 493 C-FOLD TOWEL-NAT.WHITE</v>
          </cell>
        </row>
        <row r="2139">
          <cell r="A2139" t="str">
            <v>F28401</v>
          </cell>
          <cell r="B2139" t="str">
            <v>San Jamar</v>
          </cell>
          <cell r="C2139" t="str">
            <v>SAN T950TBK</v>
          </cell>
          <cell r="D2139" t="str">
            <v>BW 160 UNIVER ROLL TOWEL DISP</v>
          </cell>
        </row>
        <row r="2140">
          <cell r="A2140" t="str">
            <v>F28601</v>
          </cell>
          <cell r="B2140" t="str">
            <v>San Jamar</v>
          </cell>
          <cell r="C2140" t="str">
            <v>SAN R4090TBK</v>
          </cell>
          <cell r="D2140" t="str">
            <v>BW 722 DUBL-SERV T.TISS DISPEN</v>
          </cell>
        </row>
        <row r="2141">
          <cell r="A2141" t="str">
            <v>F28701</v>
          </cell>
          <cell r="B2141" t="str">
            <v>San Jamar</v>
          </cell>
          <cell r="C2141" t="str">
            <v>SAN R2000TBK</v>
          </cell>
          <cell r="D2141" t="str">
            <v>BW 887 JUMBO T.TISS DISPENSER</v>
          </cell>
        </row>
        <row r="2142">
          <cell r="A2142" t="str">
            <v>F30201</v>
          </cell>
          <cell r="B2142" t="str">
            <v>Wausau</v>
          </cell>
          <cell r="C2142" t="str">
            <v>WAU 316</v>
          </cell>
          <cell r="D2142" t="str">
            <v>BW 316 ROLL TOWEL - WHITE</v>
          </cell>
        </row>
        <row r="2143">
          <cell r="A2143" t="str">
            <v>F30601</v>
          </cell>
          <cell r="B2143" t="str">
            <v>Wausau</v>
          </cell>
          <cell r="C2143" t="str">
            <v>WAU 714</v>
          </cell>
          <cell r="D2143" t="str">
            <v>BW 714 ROLL TOWEL - NAT. WHITE</v>
          </cell>
        </row>
        <row r="2144">
          <cell r="A2144" t="str">
            <v>F30701</v>
          </cell>
          <cell r="B2144" t="str">
            <v>Wausau</v>
          </cell>
          <cell r="C2144" t="str">
            <v>WAU 314</v>
          </cell>
          <cell r="D2144" t="str">
            <v>BW 314 ROLL TOWEL - NAT. WHITE</v>
          </cell>
        </row>
        <row r="2145">
          <cell r="A2145" t="str">
            <v>F30901</v>
          </cell>
          <cell r="B2145" t="str">
            <v>Wausau</v>
          </cell>
          <cell r="C2145" t="str">
            <v>WAU 713</v>
          </cell>
          <cell r="D2145" t="str">
            <v>BW 713 ROLL TOWEL - KRAFT</v>
          </cell>
        </row>
        <row r="2146">
          <cell r="A2146" t="str">
            <v>F32001</v>
          </cell>
          <cell r="B2146" t="str">
            <v>Wausau</v>
          </cell>
          <cell r="C2146" t="str">
            <v>WAU 313</v>
          </cell>
          <cell r="D2146" t="str">
            <v>BW 313 ROLL TOWEL - KRAFT</v>
          </cell>
        </row>
        <row r="2147">
          <cell r="A2147" t="str">
            <v>F32401</v>
          </cell>
          <cell r="B2147" t="str">
            <v>Wausau</v>
          </cell>
          <cell r="C2147" t="str">
            <v>WAU 616</v>
          </cell>
          <cell r="D2147" t="str">
            <v>BW 616 TOILET TISSUE</v>
          </cell>
        </row>
        <row r="2148">
          <cell r="A2148" t="str">
            <v>F32501</v>
          </cell>
          <cell r="B2148" t="str">
            <v>Wausau</v>
          </cell>
          <cell r="C2148" t="str">
            <v>WAU 716</v>
          </cell>
          <cell r="D2148" t="str">
            <v>BW 716 ROLL TOWEL - WHITE</v>
          </cell>
        </row>
        <row r="2149">
          <cell r="A2149" t="str">
            <v>F32901</v>
          </cell>
          <cell r="B2149" t="str">
            <v>Wausau</v>
          </cell>
          <cell r="C2149" t="str">
            <v>WAU 80300</v>
          </cell>
          <cell r="D2149" t="str">
            <v>BW 884 WAGON WHEEL DISPENSER</v>
          </cell>
        </row>
        <row r="2150">
          <cell r="A2150" t="str">
            <v>F33301</v>
          </cell>
          <cell r="B2150" t="str">
            <v>San Jamar</v>
          </cell>
          <cell r="C2150" t="str">
            <v>SAN T1100TBK</v>
          </cell>
          <cell r="D2150" t="str">
            <v>BW 894 BUTTON LEVER DISPENSER</v>
          </cell>
        </row>
        <row r="2151">
          <cell r="A2151" t="str">
            <v>F63701</v>
          </cell>
          <cell r="B2151" t="str">
            <v>San Jamar</v>
          </cell>
          <cell r="C2151" t="str">
            <v>SAN T1700TBK</v>
          </cell>
          <cell r="D2151" t="str">
            <v>BW 535-T FOLDED TOWELDISPENSER</v>
          </cell>
        </row>
        <row r="2152">
          <cell r="A2152" t="str">
            <v>F63801</v>
          </cell>
          <cell r="B2152" t="str">
            <v>Wausau</v>
          </cell>
          <cell r="C2152" t="str">
            <v>WAU 76500</v>
          </cell>
          <cell r="D2152" t="str">
            <v>BW 765 TOUCHLESS DISPENSER</v>
          </cell>
        </row>
        <row r="2153">
          <cell r="A2153" t="str">
            <v>F63901</v>
          </cell>
          <cell r="B2153" t="str">
            <v>Wausau</v>
          </cell>
          <cell r="C2153" t="str">
            <v>WAU 86500</v>
          </cell>
          <cell r="D2153" t="str">
            <v>BW 865 TOUCHLESS DISPENSER</v>
          </cell>
        </row>
        <row r="2154">
          <cell r="A2154" t="str">
            <v>F64001</v>
          </cell>
          <cell r="B2154" t="str">
            <v>Wausau</v>
          </cell>
          <cell r="C2154" t="str">
            <v>WAU 75010</v>
          </cell>
          <cell r="D2154" t="str">
            <v>BW 75010 WAVE N DRY TOWEL DISP</v>
          </cell>
        </row>
        <row r="2155">
          <cell r="A2155" t="str">
            <v>F64101</v>
          </cell>
          <cell r="B2155" t="str">
            <v>Wausau</v>
          </cell>
          <cell r="C2155" t="str">
            <v>WAU 80010</v>
          </cell>
          <cell r="D2155" t="str">
            <v>BW 80010 WAVE N DRY DISPENSER</v>
          </cell>
        </row>
        <row r="2156">
          <cell r="A2156" t="str">
            <v>F64201</v>
          </cell>
          <cell r="B2156" t="str">
            <v>Wausau</v>
          </cell>
          <cell r="C2156" t="str">
            <v>WAU 61990</v>
          </cell>
          <cell r="D2156" t="str">
            <v>BW 61990 TISSUE</v>
          </cell>
        </row>
        <row r="2157">
          <cell r="A2157" t="str">
            <v>F96201</v>
          </cell>
          <cell r="B2157" t="str">
            <v>Wausau</v>
          </cell>
          <cell r="C2157" t="str">
            <v>WAU 80200</v>
          </cell>
          <cell r="D2157" t="str">
            <v>BW 80200 TWO ROLL TISSUE DISP</v>
          </cell>
        </row>
        <row r="2158">
          <cell r="A2158" t="str">
            <v>L73601</v>
          </cell>
          <cell r="B2158" t="str">
            <v>Wausau</v>
          </cell>
          <cell r="C2158" t="str">
            <v>WAU 53000</v>
          </cell>
          <cell r="D2158" t="str">
            <v>BW 530A BLUE WINDSHIELD TOWEL</v>
          </cell>
        </row>
        <row r="2159">
          <cell r="A2159" t="str">
            <v>L86501</v>
          </cell>
          <cell r="B2159" t="str">
            <v>Vondrehele</v>
          </cell>
          <cell r="C2159" t="str">
            <v>VDC 548-W</v>
          </cell>
          <cell r="D2159" t="str">
            <v>VD 548-W MULTIFOLD WHITE</v>
          </cell>
        </row>
        <row r="2160">
          <cell r="A2160" t="str">
            <v>L96001</v>
          </cell>
          <cell r="B2160" t="str">
            <v>Vondrehele</v>
          </cell>
          <cell r="C2160" t="str">
            <v>VDC 8861Z</v>
          </cell>
          <cell r="D2160" t="str">
            <v>VD 8861Z PULL DOWN TOWEL DISP</v>
          </cell>
        </row>
        <row r="2161">
          <cell r="A2161" t="str">
            <v>L96301</v>
          </cell>
          <cell r="B2161" t="str">
            <v>Vondrehele</v>
          </cell>
          <cell r="C2161" t="str">
            <v>VDC 8080Z</v>
          </cell>
          <cell r="D2161" t="str">
            <v>VD 8080Z ELECTRONIC TOWEL DISP</v>
          </cell>
        </row>
        <row r="2162">
          <cell r="A2162" t="str">
            <v>L96701</v>
          </cell>
          <cell r="B2162" t="str">
            <v>Vondrehele</v>
          </cell>
          <cell r="C2162" t="str">
            <v>VDC 842-B</v>
          </cell>
          <cell r="D2162" t="str">
            <v>VD 842B ROLL TOWEL WHITE</v>
          </cell>
        </row>
        <row r="2163">
          <cell r="A2163" t="str">
            <v>L96901</v>
          </cell>
          <cell r="B2163" t="str">
            <v>Vondrehele</v>
          </cell>
          <cell r="C2163" t="str">
            <v>VDC 880-N</v>
          </cell>
          <cell r="D2163" t="str">
            <v>VD 880N ROLL TOWEL BROWN</v>
          </cell>
        </row>
        <row r="2164">
          <cell r="A2164" t="str">
            <v>M03501</v>
          </cell>
          <cell r="B2164" t="str">
            <v>Flexsol</v>
          </cell>
          <cell r="C2164" t="str">
            <v>ESS ECO60XH</v>
          </cell>
          <cell r="D2164" t="str">
            <v>3858XAB TRASH BAG</v>
          </cell>
        </row>
        <row r="2165">
          <cell r="A2165" t="str">
            <v>M21801</v>
          </cell>
          <cell r="B2165" t="str">
            <v>Vondrehele</v>
          </cell>
          <cell r="C2165" t="str">
            <v>VDC 2644</v>
          </cell>
          <cell r="D2165" t="str">
            <v>VD 2626 MINI CENTER PULL DISP</v>
          </cell>
        </row>
        <row r="2166">
          <cell r="A2166" t="str">
            <v>M21901</v>
          </cell>
          <cell r="B2166" t="str">
            <v>Vondrehele</v>
          </cell>
          <cell r="C2166" t="str">
            <v>VDC CP264</v>
          </cell>
          <cell r="D2166" t="str">
            <v>VD CP264 MINI CENTER PULL TOWL</v>
          </cell>
        </row>
        <row r="2167">
          <cell r="A2167" t="str">
            <v>M22901</v>
          </cell>
          <cell r="B2167" t="str">
            <v>Vondrehele</v>
          </cell>
          <cell r="C2167" t="str">
            <v>VDC 8888K</v>
          </cell>
          <cell r="D2167" t="str">
            <v>VD 8888K CENTER PULL TOWEL</v>
          </cell>
        </row>
        <row r="2168">
          <cell r="A2168" t="str">
            <v>N31601</v>
          </cell>
          <cell r="B2168" t="str">
            <v>Vondrehele</v>
          </cell>
          <cell r="C2168" t="str">
            <v>VDC 5022</v>
          </cell>
          <cell r="D2168" t="str">
            <v>VD5022 FEATHER SOFT BATHTISSUE</v>
          </cell>
        </row>
        <row r="2169">
          <cell r="A2169" t="str">
            <v>N31701</v>
          </cell>
          <cell r="B2169" t="str">
            <v>San Jamar</v>
          </cell>
          <cell r="C2169" t="str">
            <v>SAN R3500TBK</v>
          </cell>
          <cell r="D2169" t="str">
            <v>VD 25000 BATH TISSUE DISPENSER</v>
          </cell>
        </row>
        <row r="2170">
          <cell r="A2170" t="str">
            <v>N57401</v>
          </cell>
          <cell r="B2170" t="str">
            <v>Vondrehele</v>
          </cell>
          <cell r="C2170" t="str">
            <v>VDC CP600</v>
          </cell>
          <cell r="D2170" t="str">
            <v>VDC CP600 CENTER PULL TOWEL</v>
          </cell>
        </row>
        <row r="2171">
          <cell r="A2171" t="str">
            <v>N88001</v>
          </cell>
          <cell r="B2171" t="str">
            <v>Vondrehele</v>
          </cell>
          <cell r="C2171" t="str">
            <v>VDC 880B</v>
          </cell>
          <cell r="D2171" t="str">
            <v>VDC 880B ROLL TOWEL WHITE</v>
          </cell>
        </row>
        <row r="2172">
          <cell r="A2172" t="str">
            <v>N95601</v>
          </cell>
          <cell r="B2172" t="str">
            <v>UNGER</v>
          </cell>
          <cell r="C2172" t="str">
            <v>UNG PM45A</v>
          </cell>
          <cell r="D2172" t="str">
            <v>SHOWER SQUEEGEE HEAD W/BLADE</v>
          </cell>
        </row>
        <row r="2173">
          <cell r="A2173" t="str">
            <v>N96001</v>
          </cell>
          <cell r="B2173" t="str">
            <v>P&amp;G</v>
          </cell>
          <cell r="C2173" t="str">
            <v>PGC 82027</v>
          </cell>
          <cell r="D2173" t="str">
            <v>MAGIC ERASER</v>
          </cell>
        </row>
        <row r="2174">
          <cell r="A2174" t="str">
            <v>N96101</v>
          </cell>
          <cell r="B2174" t="str">
            <v>Unisan</v>
          </cell>
          <cell r="C2174" t="str">
            <v>UNS 3000</v>
          </cell>
          <cell r="D2174" t="str">
            <v>MESH BAG</v>
          </cell>
        </row>
        <row r="2175">
          <cell r="A2175" t="str">
            <v>Q98601</v>
          </cell>
          <cell r="B2175" t="str">
            <v>Wausau</v>
          </cell>
          <cell r="C2175" t="str">
            <v>WAU 87510</v>
          </cell>
          <cell r="D2175" t="str">
            <v>WAU 87510 HANDS-FREE DISPENSER</v>
          </cell>
        </row>
        <row r="2176">
          <cell r="A2176" t="str">
            <v>T01701</v>
          </cell>
          <cell r="B2176" t="str">
            <v>Wausau</v>
          </cell>
          <cell r="C2176" t="str">
            <v>WAU 38090</v>
          </cell>
          <cell r="D2176" t="str">
            <v>WAU 38090 DUBL NATURE ROLL TWL</v>
          </cell>
        </row>
        <row r="2177">
          <cell r="A2177" t="str">
            <v>T05601</v>
          </cell>
          <cell r="B2177" t="str">
            <v>Unisan</v>
          </cell>
          <cell r="C2177" t="str">
            <v>UNS 28QTWB BLA</v>
          </cell>
          <cell r="D2177" t="str">
            <v>BLACK DECKSIDE RECT WASTEBASKT</v>
          </cell>
        </row>
        <row r="2178">
          <cell r="A2178" t="str">
            <v>T08312</v>
          </cell>
          <cell r="B2178" t="str">
            <v>Rubbermaid</v>
          </cell>
          <cell r="C2178" t="str">
            <v>RCP Q630 BLU</v>
          </cell>
          <cell r="D2178" t="str">
            <v>SUPREMO MICROFIBER 16X16 CLOTH</v>
          </cell>
        </row>
        <row r="2179">
          <cell r="A2179" t="str">
            <v>T08412</v>
          </cell>
          <cell r="B2179" t="str">
            <v>Rubbermaid</v>
          </cell>
          <cell r="C2179" t="str">
            <v>RCP Q610 YEL</v>
          </cell>
          <cell r="D2179" t="str">
            <v>SUPREMO MICROFIBER 16X16 CLOTH</v>
          </cell>
        </row>
        <row r="2180">
          <cell r="A2180" t="str">
            <v>T09112</v>
          </cell>
          <cell r="B2180" t="str">
            <v>Rubbermaid</v>
          </cell>
          <cell r="C2180" t="str">
            <v>RCP Q620 RED</v>
          </cell>
          <cell r="D2180" t="str">
            <v>SUPREMO MICROFIBER 16X16 CLOTH</v>
          </cell>
        </row>
        <row r="2181">
          <cell r="A2181" t="str">
            <v>T23201</v>
          </cell>
          <cell r="B2181" t="str">
            <v>Wausau</v>
          </cell>
          <cell r="C2181" t="str">
            <v>WAU 77510</v>
          </cell>
          <cell r="D2181" t="str">
            <v>BW 77510 HANDS-FREE DISPENSER</v>
          </cell>
        </row>
        <row r="2182">
          <cell r="A2182" t="str">
            <v>331001</v>
          </cell>
          <cell r="D2182" t="str">
            <v>GL-56 GREY TRASH BAGS</v>
          </cell>
        </row>
        <row r="2183">
          <cell r="A2183" t="str">
            <v>643912</v>
          </cell>
          <cell r="D2183" t="str">
            <v>TRUCKERS</v>
          </cell>
        </row>
        <row r="2184">
          <cell r="A2184" t="str">
            <v>680701</v>
          </cell>
          <cell r="D2184" t="str">
            <v>CONV CONTAINER PLAIN</v>
          </cell>
        </row>
        <row r="2185">
          <cell r="A2185" t="str">
            <v>693801</v>
          </cell>
          <cell r="D2185" t="str">
            <v>SPLASH GUARD SIDE PRESS COMBO</v>
          </cell>
        </row>
        <row r="2186">
          <cell r="A2186" t="str">
            <v>712005</v>
          </cell>
          <cell r="D2186" t="str">
            <v>POWER-PAK RED FLOR-BUF PADS</v>
          </cell>
        </row>
        <row r="2187">
          <cell r="A2187" t="str">
            <v>712705</v>
          </cell>
          <cell r="D2187" t="str">
            <v>POWER-PAK WHITE FLOR-GLOSS PAD</v>
          </cell>
        </row>
        <row r="2188">
          <cell r="A2188" t="str">
            <v>712905</v>
          </cell>
          <cell r="D2188" t="str">
            <v>POWER-PAK WHITE FLORGLOSS PADS</v>
          </cell>
        </row>
        <row r="2189">
          <cell r="A2189" t="str">
            <v>713005</v>
          </cell>
          <cell r="D2189" t="str">
            <v>POWER-PAK WHITE FLOR-GLOSS PAD</v>
          </cell>
        </row>
        <row r="2190">
          <cell r="A2190" t="str">
            <v>713705</v>
          </cell>
          <cell r="D2190" t="str">
            <v>POWER-PAK BLUE FLOR-SCRUB PADS</v>
          </cell>
        </row>
        <row r="2191">
          <cell r="A2191" t="str">
            <v>714705</v>
          </cell>
          <cell r="D2191" t="str">
            <v>POWER-PAK BLACK FLOR-STRIP PAD</v>
          </cell>
        </row>
        <row r="2192">
          <cell r="A2192" t="str">
            <v>714905</v>
          </cell>
          <cell r="D2192" t="str">
            <v>POWER-PAK BLACK FLORSTRIP PADS</v>
          </cell>
        </row>
        <row r="2193">
          <cell r="A2193" t="str">
            <v>715005</v>
          </cell>
          <cell r="D2193" t="str">
            <v>POWER-PAK BLACK FLOR-STRIP PAD</v>
          </cell>
        </row>
        <row r="2194">
          <cell r="A2194" t="str">
            <v>716001</v>
          </cell>
          <cell r="D2194" t="str">
            <v>BW20019 UNIVERSAL TOILET PAPER</v>
          </cell>
        </row>
        <row r="2195">
          <cell r="A2195" t="str">
            <v>717005</v>
          </cell>
          <cell r="D2195" t="str">
            <v>POWER-PAK BEIGE UHS PADS</v>
          </cell>
        </row>
        <row r="2196">
          <cell r="A2196" t="str">
            <v>719205</v>
          </cell>
          <cell r="D2196" t="str">
            <v>POWER-PAK NATURAL UHS PADS</v>
          </cell>
        </row>
        <row r="2197">
          <cell r="A2197" t="str">
            <v>721901</v>
          </cell>
          <cell r="D2197" t="str">
            <v>BW10029 UNIVERSAL TOILET PAPER</v>
          </cell>
        </row>
        <row r="2198">
          <cell r="A2198" t="str">
            <v>724301</v>
          </cell>
          <cell r="D2198" t="str">
            <v>BW 41090 HOUSEHOLD PAPER TOWEL</v>
          </cell>
        </row>
        <row r="2199">
          <cell r="A2199" t="str">
            <v>725901</v>
          </cell>
          <cell r="D2199" t="str">
            <v>BW 54900 UNIVERSAL 2 PLY</v>
          </cell>
        </row>
        <row r="2200">
          <cell r="A2200" t="str">
            <v>730101</v>
          </cell>
          <cell r="D2200" t="str">
            <v>BW DS 6307 ROLL TOWEL WHITE</v>
          </cell>
        </row>
        <row r="2201">
          <cell r="A2201" t="str">
            <v>735301</v>
          </cell>
          <cell r="D2201" t="str">
            <v>BW 6380 DUBLSOFT TOILET TISSUE</v>
          </cell>
        </row>
        <row r="2202">
          <cell r="A2202" t="str">
            <v>748301</v>
          </cell>
          <cell r="D2202" t="str">
            <v>BW 6390 PREMIUM TOILET TISSUE</v>
          </cell>
        </row>
        <row r="2203">
          <cell r="A2203" t="str">
            <v>748601</v>
          </cell>
          <cell r="D2203" t="str">
            <v>BW DS6348 TOILET TISSUE</v>
          </cell>
        </row>
        <row r="2204">
          <cell r="A2204" t="str">
            <v>780705</v>
          </cell>
          <cell r="D2204" t="str">
            <v>PP AGGRESSIVE BLACK STRIP PADS</v>
          </cell>
        </row>
        <row r="2205">
          <cell r="A2205" t="str">
            <v>792301</v>
          </cell>
          <cell r="D2205" t="str">
            <v>NO 2600 PLASTIC LOBBY DUST PAN</v>
          </cell>
        </row>
        <row r="2206">
          <cell r="A2206" t="str">
            <v>804910</v>
          </cell>
          <cell r="D2206" t="str">
            <v>UM   DISPOSABLE BLUE NITRILE GLOVES</v>
          </cell>
        </row>
        <row r="2207">
          <cell r="A2207" t="str">
            <v>807510</v>
          </cell>
          <cell r="D2207" t="str">
            <v>E    DISPOSABLE BLUE NITRILE GLOVES</v>
          </cell>
        </row>
        <row r="2208">
          <cell r="A2208" t="str">
            <v>807810</v>
          </cell>
          <cell r="D2208" t="str">
            <v>RGE  DISPOSABLE BLUE NITRILE GLOVES</v>
          </cell>
        </row>
        <row r="2209">
          <cell r="A2209" t="str">
            <v>865904</v>
          </cell>
          <cell r="D2209" t="str">
            <v>NO 2643 BARREL W/O CASTERS</v>
          </cell>
        </row>
        <row r="2210">
          <cell r="A2210" t="str">
            <v>872101</v>
          </cell>
          <cell r="D2210" t="str">
            <v>CL-10 CLEAR TRASH BAGS</v>
          </cell>
        </row>
        <row r="2211">
          <cell r="A2211" t="str">
            <v>872301</v>
          </cell>
          <cell r="D2211" t="str">
            <v>CL-16 CLEAR TRASH BAGS</v>
          </cell>
        </row>
        <row r="2212">
          <cell r="A2212" t="str">
            <v>872401</v>
          </cell>
          <cell r="D2212" t="str">
            <v>CL-30 CLEAR TRASH BAGS</v>
          </cell>
        </row>
        <row r="2213">
          <cell r="A2213" t="str">
            <v>872501</v>
          </cell>
          <cell r="D2213" t="str">
            <v>CL-33 CLEAR TRASH BAGS</v>
          </cell>
        </row>
        <row r="2214">
          <cell r="A2214" t="str">
            <v>872601</v>
          </cell>
          <cell r="D2214" t="str">
            <v>CL-35 CLEAR TRASH BAGS</v>
          </cell>
        </row>
        <row r="2215">
          <cell r="A2215" t="str">
            <v>872701</v>
          </cell>
          <cell r="D2215" t="str">
            <v>CL-55 CLEAR TRASH BAGS</v>
          </cell>
        </row>
        <row r="2216">
          <cell r="A2216" t="str">
            <v>877101</v>
          </cell>
          <cell r="D2216" t="str">
            <v>PL-10 BUFF TRASH BAGS</v>
          </cell>
        </row>
        <row r="2217">
          <cell r="A2217" t="str">
            <v>877201</v>
          </cell>
          <cell r="D2217" t="str">
            <v>PL-16 BUFF TRASH BAGS</v>
          </cell>
        </row>
        <row r="2218">
          <cell r="A2218" t="str">
            <v>877301</v>
          </cell>
          <cell r="D2218" t="str">
            <v>PL-30 BUFF TRASH BAGS</v>
          </cell>
        </row>
        <row r="2219">
          <cell r="A2219" t="str">
            <v>877401</v>
          </cell>
          <cell r="D2219" t="str">
            <v>PL-33 BUFF TRASH BAGS</v>
          </cell>
        </row>
        <row r="2220">
          <cell r="A2220" t="str">
            <v>877501</v>
          </cell>
          <cell r="D2220" t="str">
            <v>PL-35 BUFF TRASH BAGS</v>
          </cell>
        </row>
        <row r="2221">
          <cell r="A2221" t="str">
            <v>877601</v>
          </cell>
          <cell r="D2221" t="str">
            <v>PL-55 BUFF TRASH BAGS</v>
          </cell>
        </row>
        <row r="2222">
          <cell r="A2222" t="str">
            <v>892640</v>
          </cell>
          <cell r="D2222" t="str">
            <v>SCOUR'N SPONGES</v>
          </cell>
        </row>
        <row r="2223">
          <cell r="A2223" t="str">
            <v>895601</v>
          </cell>
          <cell r="D2223" t="str">
            <v>ULTRAWIPES</v>
          </cell>
        </row>
        <row r="2224">
          <cell r="A2224" t="str">
            <v>963301</v>
          </cell>
          <cell r="D2224" t="str">
            <v>VD 6602T CENTER PULL TOWEL</v>
          </cell>
        </row>
        <row r="2225">
          <cell r="A2225" t="str">
            <v>963401</v>
          </cell>
          <cell r="D2225" t="str">
            <v>VD 400 AL CENTER PULL WIPER</v>
          </cell>
        </row>
        <row r="2226">
          <cell r="A2226" t="str">
            <v>965101</v>
          </cell>
          <cell r="D2226" t="str">
            <v>HIGH-D-ROLLS  HD-16</v>
          </cell>
        </row>
        <row r="2227">
          <cell r="A2227" t="str">
            <v>965201</v>
          </cell>
          <cell r="D2227" t="str">
            <v>HIGH-D-ROLLS  HD-35</v>
          </cell>
        </row>
        <row r="2228">
          <cell r="A2228" t="str">
            <v>965301</v>
          </cell>
          <cell r="D2228" t="str">
            <v>HIGH-D-ROLLS  HD-55</v>
          </cell>
        </row>
        <row r="2229">
          <cell r="A2229" t="str">
            <v>966801</v>
          </cell>
          <cell r="D2229" t="str">
            <v>VD 1125 JRT TISSUE 2 PLY</v>
          </cell>
        </row>
        <row r="2230">
          <cell r="A2230" t="str">
            <v>F21901</v>
          </cell>
          <cell r="D2230" t="str">
            <v>BW 6002 CENTER PULL TOWEL</v>
          </cell>
        </row>
        <row r="2231">
          <cell r="A2231" t="str">
            <v>F22901</v>
          </cell>
          <cell r="D2231" t="str">
            <v>BW 548 TOILET TISSUE</v>
          </cell>
        </row>
        <row r="2232">
          <cell r="A2232" t="str">
            <v>F25301</v>
          </cell>
          <cell r="D2232" t="str">
            <v>BW DS48 PREMIUM MULTIFOLD TOWL</v>
          </cell>
        </row>
        <row r="2233">
          <cell r="A2233" t="str">
            <v>F25901</v>
          </cell>
          <cell r="D2233" t="str">
            <v>BW DT3354 MULTI ECONO WIPERS</v>
          </cell>
        </row>
        <row r="2234">
          <cell r="A2234" t="str">
            <v>F27401</v>
          </cell>
          <cell r="D2234" t="str">
            <v>BW 462 ROLL TOWEL - KRAFT</v>
          </cell>
        </row>
        <row r="2235">
          <cell r="A2235" t="str">
            <v>F27501</v>
          </cell>
          <cell r="D2235" t="str">
            <v>BW 463 ROLL TOWEL - NAT. WHITE</v>
          </cell>
        </row>
        <row r="2236">
          <cell r="A2236" t="str">
            <v>F28001</v>
          </cell>
          <cell r="D2236" t="str">
            <v>BW 473 SINGLEFOLD NAT. WHITE</v>
          </cell>
        </row>
        <row r="2237">
          <cell r="A2237" t="str">
            <v>F28101</v>
          </cell>
          <cell r="D2237" t="str">
            <v>BW 483 MULTIFOLD NAT. WHITE</v>
          </cell>
        </row>
        <row r="2238">
          <cell r="A2238" t="str">
            <v>F28101</v>
          </cell>
        </row>
        <row r="2239">
          <cell r="A2239" t="str">
            <v>F28201</v>
          </cell>
          <cell r="D2239" t="str">
            <v>S   BW 493 C-FOLD TOWEL-NAT.WHITE</v>
          </cell>
        </row>
        <row r="2240">
          <cell r="A2240" t="str">
            <v>F28701</v>
          </cell>
          <cell r="D2240" t="str">
            <v>BW 887 JUMBO T.TISS DISPENSER</v>
          </cell>
        </row>
        <row r="2241">
          <cell r="A2241" t="str">
            <v>F30201</v>
          </cell>
          <cell r="D2241" t="str">
            <v>BW 316 ROLL TOWEL - WHITE</v>
          </cell>
        </row>
        <row r="2242">
          <cell r="A2242" t="str">
            <v>F30601</v>
          </cell>
          <cell r="D2242" t="str">
            <v>BW 714 ROLL TOWEL - NAT. WHITE</v>
          </cell>
        </row>
        <row r="2243">
          <cell r="A2243" t="str">
            <v>F30701</v>
          </cell>
          <cell r="D2243" t="str">
            <v>BW 314 ROLL TOWEL - NAT. WHITE</v>
          </cell>
        </row>
        <row r="2244">
          <cell r="A2244" t="str">
            <v>F30901</v>
          </cell>
          <cell r="D2244" t="str">
            <v>BW 713 ROLL TOWEL - KRAFT</v>
          </cell>
        </row>
        <row r="2245">
          <cell r="A2245" t="str">
            <v>F32001</v>
          </cell>
          <cell r="D2245" t="str">
            <v>BW 313 ROLL TOWEL - KRAFT</v>
          </cell>
        </row>
        <row r="2246">
          <cell r="A2246" t="str">
            <v>F32401</v>
          </cell>
          <cell r="D2246" t="str">
            <v>BW 616 TOILET TISSUE</v>
          </cell>
        </row>
        <row r="2247">
          <cell r="A2247" t="str">
            <v>F32501</v>
          </cell>
          <cell r="D2247" t="str">
            <v>BW 716 ROLL TOWEL - WHITE</v>
          </cell>
        </row>
        <row r="2248">
          <cell r="A2248" t="str">
            <v>F63801</v>
          </cell>
          <cell r="D2248" t="str">
            <v>BW 765 TOUCHLESS DISPENSER</v>
          </cell>
        </row>
        <row r="2249">
          <cell r="A2249" t="str">
            <v>F63901</v>
          </cell>
          <cell r="D2249" t="str">
            <v>BW 865 TOUCHLESS DISPENSER</v>
          </cell>
        </row>
        <row r="2250">
          <cell r="A2250" t="str">
            <v>F64001</v>
          </cell>
          <cell r="D2250" t="str">
            <v>BW 75010 WAVE N DRY TOWEL DISP</v>
          </cell>
        </row>
        <row r="2251">
          <cell r="A2251" t="str">
            <v>F64101</v>
          </cell>
          <cell r="D2251" t="str">
            <v>BW 80010 WAVE N DRY DISPENSER</v>
          </cell>
        </row>
        <row r="2252">
          <cell r="A2252" t="str">
            <v>F64201</v>
          </cell>
          <cell r="D2252" t="str">
            <v>BW 61990 TISSUE</v>
          </cell>
        </row>
        <row r="2253">
          <cell r="A2253" t="str">
            <v>F96201</v>
          </cell>
          <cell r="D2253" t="str">
            <v>BW 80200 TWO ROLL TISSUE DISP</v>
          </cell>
        </row>
        <row r="2254">
          <cell r="A2254" t="str">
            <v>F96301</v>
          </cell>
          <cell r="D2254" t="str">
            <v>BW 80300 3 ROLL TISSUE DISPEN</v>
          </cell>
        </row>
        <row r="2255">
          <cell r="A2255" t="str">
            <v>M21801</v>
          </cell>
          <cell r="D2255" t="str">
            <v>VD 2626 MINI CENTER PULL DISP</v>
          </cell>
        </row>
        <row r="2256">
          <cell r="A2256" t="str">
            <v>M21901</v>
          </cell>
          <cell r="D2256" t="str">
            <v>VD CP264 MINI CENTER PULL TOWL</v>
          </cell>
        </row>
        <row r="2257">
          <cell r="A2257" t="str">
            <v>N53601</v>
          </cell>
          <cell r="D2257" t="str">
            <v>LINERS #LSF4046XW</v>
          </cell>
        </row>
        <row r="2258">
          <cell r="A2258" t="str">
            <v>N53801</v>
          </cell>
          <cell r="D2258" t="str">
            <v>ROLL TOWEL WHITE #GS75009530</v>
          </cell>
        </row>
        <row r="2259">
          <cell r="A2259" t="str">
            <v>T03701</v>
          </cell>
          <cell r="D2259" t="str">
            <v>BW 598 DUBL-NATURE TWO-PLY BTH</v>
          </cell>
        </row>
        <row r="2260">
          <cell r="A2260" t="str">
            <v>T04101</v>
          </cell>
          <cell r="D2260" t="str">
            <v>BW 150 FLAT BX FACIAL TISSUE</v>
          </cell>
        </row>
        <row r="2261">
          <cell r="A2261" t="str">
            <v>T04301</v>
          </cell>
          <cell r="D2261" t="str">
            <v>BW 681 BLK CTR PULL TWL DSPNSR</v>
          </cell>
        </row>
        <row r="2262">
          <cell r="A2262" t="str">
            <v>T04501</v>
          </cell>
          <cell r="D2262" t="str">
            <v>BW 194 TOILET SEAT COVERS</v>
          </cell>
        </row>
        <row r="2263">
          <cell r="A2263" t="str">
            <v>T04612</v>
          </cell>
          <cell r="D2263" t="str">
            <v>8QT BLUE DECKSIDE RECY WASTEBASKET</v>
          </cell>
        </row>
        <row r="2264">
          <cell r="A2264" t="str">
            <v>T04912</v>
          </cell>
          <cell r="D2264" t="str">
            <v>BLUE WALL HUGGER REC RECEPTACL</v>
          </cell>
        </row>
        <row r="2265">
          <cell r="A2265" t="str">
            <v>T05004</v>
          </cell>
          <cell r="D2265" t="str">
            <v>7317 BLUE RECYCLE LID W/ SLOT</v>
          </cell>
        </row>
        <row r="2266">
          <cell r="A2266" t="str">
            <v>T05204</v>
          </cell>
          <cell r="D2266" t="str">
            <v>7316 GREEN RECYCLE LID W/ HOLE</v>
          </cell>
        </row>
        <row r="2267">
          <cell r="A2267" t="str">
            <v>T05612</v>
          </cell>
          <cell r="D2267" t="str">
            <v>8QT BLACK DECKSIDE RECT WASTEBASKT</v>
          </cell>
        </row>
        <row r="2268">
          <cell r="A2268" t="str">
            <v>T06212</v>
          </cell>
          <cell r="D2268" t="str">
            <v>4QT GRAY DECKSIDE RECT WASTEBASKET</v>
          </cell>
        </row>
        <row r="2269">
          <cell r="A2269" t="str">
            <v>T06401</v>
          </cell>
          <cell r="D2269" t="str">
            <v>GRAY HUSKEE RECEPTACLE W/ HNDL</v>
          </cell>
        </row>
        <row r="2270">
          <cell r="A2270" t="str">
            <v>T06406</v>
          </cell>
          <cell r="D2270" t="str">
            <v>GRAY HUSKEE RECEPTACLE W/ HNDL</v>
          </cell>
        </row>
        <row r="2271">
          <cell r="A2271" t="str">
            <v>T06801</v>
          </cell>
          <cell r="D2271" t="str">
            <v>TROLLEY FOR ERGOWORX SYSTEM</v>
          </cell>
        </row>
        <row r="2272">
          <cell r="A2272" t="str">
            <v>T07901</v>
          </cell>
          <cell r="D2272" t="str">
            <v>BLUE SUPER PRO II FLAT WET MOP</v>
          </cell>
        </row>
        <row r="2273">
          <cell r="A2273" t="str">
            <v>T07910</v>
          </cell>
          <cell r="D2273" t="str">
            <v>BLUE SUPER PRO II FLAT WET MOP</v>
          </cell>
        </row>
        <row r="2274">
          <cell r="A2274" t="str">
            <v>T08312</v>
          </cell>
          <cell r="D2274" t="str">
            <v>SUPREMO MICROFIBER 16X16 CLOTH</v>
          </cell>
        </row>
        <row r="2275">
          <cell r="A2275" t="str">
            <v>T08412</v>
          </cell>
          <cell r="D2275" t="str">
            <v>SUPREMO MICROFIBER 16X16 CLOTH</v>
          </cell>
        </row>
        <row r="2276">
          <cell r="A2276" t="str">
            <v>T08612</v>
          </cell>
          <cell r="D2276" t="str">
            <v>SUPREMO MICROFIBER 16X16 CLOTH</v>
          </cell>
        </row>
        <row r="2277">
          <cell r="A2277" t="str">
            <v>T09506</v>
          </cell>
          <cell r="D2277" t="str">
            <v>MICROFIBER PRO FLAT MOP HANDLE</v>
          </cell>
        </row>
        <row r="2278">
          <cell r="A2278" t="str">
            <v>T09612</v>
          </cell>
          <cell r="D2278" t="str">
            <v>PRO II FLAT MOP FRAME FITS 18"</v>
          </cell>
        </row>
        <row r="2279">
          <cell r="A2279" t="str">
            <v>T09712</v>
          </cell>
          <cell r="D2279" t="str">
            <v>BLUE SUPER PRO II MFBR WET MOP</v>
          </cell>
        </row>
        <row r="2280">
          <cell r="A2280" t="str">
            <v>T10501</v>
          </cell>
          <cell r="D2280" t="str">
            <v>BLUE SUPER PRO II MOP W/ SCRUB</v>
          </cell>
        </row>
        <row r="2281">
          <cell r="A2281" t="str">
            <v>T11202</v>
          </cell>
          <cell r="D2281" t="str">
            <v>VD 2644 MINI CENTER PULL DISP</v>
          </cell>
        </row>
        <row r="2282">
          <cell r="A2282" t="str">
            <v>T11812</v>
          </cell>
          <cell r="D2282" t="str">
            <v>SUPREMO MICROFIBER 16X16 CLOTH</v>
          </cell>
        </row>
        <row r="2283">
          <cell r="A2283" t="str">
            <v>T17101</v>
          </cell>
          <cell r="D2283" t="str">
            <v>SUSTAYN SORBENT PAD 20"X14.25"</v>
          </cell>
        </row>
        <row r="2284">
          <cell r="A2284" t="str">
            <v>T18601</v>
          </cell>
          <cell r="D2284" t="str">
            <v>ERGOWORX KIT</v>
          </cell>
        </row>
        <row r="2285">
          <cell r="A2285" t="str">
            <v>T18901</v>
          </cell>
          <cell r="D2285" t="str">
            <v>MICROFLEX DUSTER 2"X27" COMPLT</v>
          </cell>
        </row>
        <row r="2286">
          <cell r="A2286" t="str">
            <v>T19101</v>
          </cell>
          <cell r="D2286" t="str">
            <v>MICROFLEX DUSTER 2"X22" REFILL</v>
          </cell>
        </row>
        <row r="2287">
          <cell r="A2287" t="str">
            <v>T19505</v>
          </cell>
          <cell r="D2287" t="str">
            <v>FLOOR PAD BUFF RED 19"</v>
          </cell>
        </row>
        <row r="2288">
          <cell r="A2288" t="str">
            <v>T19901</v>
          </cell>
          <cell r="D2288" t="str">
            <v>SUPER SCRAPE BLACK 3X5</v>
          </cell>
        </row>
        <row r="2289">
          <cell r="A2289" t="str">
            <v>T20001</v>
          </cell>
          <cell r="D2289" t="str">
            <v>SUPER SCRAPE BLACK 4X6</v>
          </cell>
        </row>
        <row r="2290">
          <cell r="A2290" t="str">
            <v>T20201</v>
          </cell>
          <cell r="D2290" t="str">
            <v>SUPER SCRAPE ECO BLACK 3X5</v>
          </cell>
        </row>
        <row r="2291">
          <cell r="A2291" t="str">
            <v>T20301</v>
          </cell>
          <cell r="D2291" t="str">
            <v>WATERHOG ECO ELITE BLACK SMOKE</v>
          </cell>
        </row>
        <row r="2292">
          <cell r="A2292" t="str">
            <v>T20501</v>
          </cell>
          <cell r="D2292" t="str">
            <v>WATERHOG ECO ELT CHESTNUT BRWN</v>
          </cell>
        </row>
        <row r="2293">
          <cell r="A2293" t="str">
            <v>T20701</v>
          </cell>
          <cell r="D2293" t="str">
            <v>WATERHOG ECO ELT SOUTHERN PINE</v>
          </cell>
        </row>
        <row r="2294">
          <cell r="A2294" t="str">
            <v>T20801</v>
          </cell>
          <cell r="D2294" t="str">
            <v>WATERHOG ECO ELITE BLACK SMOKE</v>
          </cell>
        </row>
        <row r="2295">
          <cell r="A2295" t="str">
            <v>T21101</v>
          </cell>
          <cell r="D2295" t="str">
            <v>WATERHOG ECO ELT CHESTNUT BRWN</v>
          </cell>
        </row>
        <row r="2296">
          <cell r="A2296" t="str">
            <v>T21201</v>
          </cell>
          <cell r="D2296" t="str">
            <v>WATERHOG ECO ELT SOUTHERN PINE</v>
          </cell>
        </row>
        <row r="2297">
          <cell r="A2297" t="str">
            <v>T22101</v>
          </cell>
          <cell r="D2297" t="str">
            <v>ENVIRO PL DMDWV CHESTNUT BROWN</v>
          </cell>
        </row>
        <row r="2298">
          <cell r="A2298" t="str">
            <v>T22201</v>
          </cell>
          <cell r="D2298" t="str">
            <v>ENVIRO PL DMDWV SOUTHERN PINE</v>
          </cell>
        </row>
        <row r="2299">
          <cell r="A2299" t="str">
            <v>T22501</v>
          </cell>
          <cell r="D2299" t="str">
            <v>ENVIRO PL DIMNDWEV BLACK SMOKE</v>
          </cell>
        </row>
        <row r="2300">
          <cell r="A2300" t="str">
            <v>T04801</v>
          </cell>
          <cell r="D2300" t="str">
            <v>BLUE DECKSIDE RECYC RECEPTACLE</v>
          </cell>
        </row>
        <row r="2301">
          <cell r="A2301" t="str">
            <v>T06304</v>
          </cell>
          <cell r="D2301" t="str">
            <v>BEIGE WALL HUGGER RECEPTACLE</v>
          </cell>
        </row>
        <row r="2302">
          <cell r="A2302" t="str">
            <v>T07301</v>
          </cell>
          <cell r="D2302" t="str">
            <v>ERGOWORX TCHLS MCRFBR BKT SYST</v>
          </cell>
        </row>
        <row r="2303">
          <cell r="A2303" t="str">
            <v>T07505</v>
          </cell>
          <cell r="D2303" t="str">
            <v>ERGOWORX LAUNDRY BAG</v>
          </cell>
        </row>
        <row r="2304">
          <cell r="A2304" t="str">
            <v>T09112</v>
          </cell>
          <cell r="D2304" t="str">
            <v>SUPREMO MICROFIBER 16X16 CLOTH</v>
          </cell>
        </row>
        <row r="2305">
          <cell r="A2305" t="str">
            <v>T10312</v>
          </cell>
          <cell r="D2305" t="str">
            <v>RED SUPER PRO II MFBR WET MOP</v>
          </cell>
        </row>
        <row r="2306">
          <cell r="A2306" t="str">
            <v>T10512</v>
          </cell>
          <cell r="D2306" t="str">
            <v>BLUE SUPER PRO II MOP W/ SCRUB</v>
          </cell>
        </row>
        <row r="2307">
          <cell r="A2307" t="str">
            <v>T19305</v>
          </cell>
          <cell r="D2307" t="str">
            <v>FLOOR PAD POLISH BLUE 19" SCRB</v>
          </cell>
        </row>
        <row r="2308">
          <cell r="A2308" t="str">
            <v>T21801</v>
          </cell>
          <cell r="D2308" t="str">
            <v>ENVIRO PL DIMNDWEV BLACK SMOKE</v>
          </cell>
        </row>
        <row r="2309">
          <cell r="A2309" t="str">
            <v>T22601</v>
          </cell>
          <cell r="D2309" t="str">
            <v>ENVIRO PL DMDWV CHESTNUT BROWN</v>
          </cell>
        </row>
        <row r="2310">
          <cell r="A2310" t="str">
            <v>M22901</v>
          </cell>
          <cell r="D2310" t="str">
            <v>VD 8888K CENTER PULL TOWEL</v>
          </cell>
        </row>
        <row r="2311">
          <cell r="A2311" t="str">
            <v>N53701</v>
          </cell>
          <cell r="D2311" t="str">
            <v>STANDARD BATH TISSUE #75009500</v>
          </cell>
        </row>
        <row r="2312">
          <cell r="A2312" t="str">
            <v>N53901</v>
          </cell>
          <cell r="D2312" t="str">
            <v>ROLL TOWEL NATURAL #GS75009535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14"/>
  <sheetViews>
    <sheetView tabSelected="1" topLeftCell="A7" workbookViewId="0">
      <selection activeCell="K11" sqref="K11"/>
    </sheetView>
  </sheetViews>
  <sheetFormatPr defaultRowHeight="15"/>
  <cols>
    <col min="1" max="1" width="24.5703125" customWidth="1"/>
    <col min="2" max="2" width="37.42578125" customWidth="1"/>
    <col min="3" max="3" width="23.85546875" customWidth="1"/>
    <col min="4" max="4" width="12.28515625" customWidth="1"/>
    <col min="5" max="5" width="10.5703125" customWidth="1"/>
  </cols>
  <sheetData>
    <row r="1" spans="1:5">
      <c r="A1" s="35"/>
    </row>
    <row r="2" spans="1:5" ht="30" customHeight="1">
      <c r="A2" s="21" t="s">
        <v>853</v>
      </c>
      <c r="B2" s="21" t="s">
        <v>854</v>
      </c>
      <c r="C2" s="21" t="s">
        <v>855</v>
      </c>
      <c r="D2" s="22" t="s">
        <v>3105</v>
      </c>
      <c r="E2" s="22" t="s">
        <v>3106</v>
      </c>
    </row>
    <row r="3" spans="1:5">
      <c r="A3" s="37" t="s">
        <v>3108</v>
      </c>
      <c r="B3" s="24" t="s">
        <v>856</v>
      </c>
      <c r="C3" s="24" t="s">
        <v>857</v>
      </c>
      <c r="D3" s="25">
        <v>162.13999999999999</v>
      </c>
      <c r="E3" s="26">
        <v>261.52</v>
      </c>
    </row>
    <row r="4" spans="1:5">
      <c r="A4" s="23" t="s">
        <v>858</v>
      </c>
      <c r="B4" s="24" t="s">
        <v>859</v>
      </c>
      <c r="C4" s="24" t="s">
        <v>857</v>
      </c>
      <c r="D4" s="25">
        <f>VLOOKUP($A4,'[1]USC price list'!$A$2:$D$2233,4,FALSE)</f>
        <v>92.21</v>
      </c>
      <c r="E4" s="26">
        <f t="shared" ref="E4:E66" si="0">D4/(1-0.38)</f>
        <v>148.7258064516129</v>
      </c>
    </row>
    <row r="5" spans="1:5">
      <c r="A5" s="23" t="s">
        <v>860</v>
      </c>
      <c r="B5" s="24" t="s">
        <v>861</v>
      </c>
      <c r="C5" s="24" t="s">
        <v>862</v>
      </c>
      <c r="D5" s="25">
        <f>VLOOKUP($A5,'[1]USC price list'!$A$2:$D$2233,4,FALSE)</f>
        <v>78.900000000000006</v>
      </c>
      <c r="E5" s="26">
        <f t="shared" si="0"/>
        <v>127.25806451612904</v>
      </c>
    </row>
    <row r="6" spans="1:5">
      <c r="A6" s="23" t="s">
        <v>863</v>
      </c>
      <c r="B6" s="24" t="s">
        <v>864</v>
      </c>
      <c r="C6" s="24" t="s">
        <v>857</v>
      </c>
      <c r="D6" s="25">
        <f>VLOOKUP($A6,'[1]USC price list'!$A$2:$D$2233,4,FALSE)</f>
        <v>75.09</v>
      </c>
      <c r="E6" s="26">
        <f t="shared" si="0"/>
        <v>121.11290322580646</v>
      </c>
    </row>
    <row r="7" spans="1:5">
      <c r="A7" s="23" t="s">
        <v>865</v>
      </c>
      <c r="B7" s="24" t="s">
        <v>866</v>
      </c>
      <c r="C7" s="24" t="s">
        <v>857</v>
      </c>
      <c r="D7" s="25">
        <f>VLOOKUP($A7,'[1]USC price list'!$A$2:$D$2233,4,FALSE)</f>
        <v>41.57</v>
      </c>
      <c r="E7" s="26">
        <f t="shared" si="0"/>
        <v>67.048387096774192</v>
      </c>
    </row>
    <row r="8" spans="1:5">
      <c r="A8" s="23" t="s">
        <v>867</v>
      </c>
      <c r="B8" s="24" t="s">
        <v>868</v>
      </c>
      <c r="C8" s="24" t="s">
        <v>857</v>
      </c>
      <c r="D8" s="25">
        <f>VLOOKUP($A8,'[1]USC price list'!$A$2:$D$2233,4,FALSE)</f>
        <v>69.14</v>
      </c>
      <c r="E8" s="26">
        <f t="shared" si="0"/>
        <v>111.51612903225806</v>
      </c>
    </row>
    <row r="9" spans="1:5">
      <c r="A9" s="23" t="s">
        <v>869</v>
      </c>
      <c r="B9" s="24" t="s">
        <v>870</v>
      </c>
      <c r="C9" s="24" t="s">
        <v>857</v>
      </c>
      <c r="D9" s="25">
        <f>VLOOKUP($A9,'[1]USC price list'!$A$2:$D$2233,4,FALSE)</f>
        <v>96.97</v>
      </c>
      <c r="E9" s="26">
        <f t="shared" si="0"/>
        <v>156.40322580645162</v>
      </c>
    </row>
    <row r="10" spans="1:5">
      <c r="A10" s="23" t="s">
        <v>871</v>
      </c>
      <c r="B10" s="24" t="s">
        <v>872</v>
      </c>
      <c r="C10" s="24" t="s">
        <v>857</v>
      </c>
      <c r="D10" s="25">
        <f>VLOOKUP($A10,'[1]USC price list'!$A$2:$D$2233,4,FALSE)</f>
        <v>164.83</v>
      </c>
      <c r="E10" s="26">
        <f t="shared" si="0"/>
        <v>265.85483870967744</v>
      </c>
    </row>
    <row r="11" spans="1:5">
      <c r="A11" s="23" t="s">
        <v>873</v>
      </c>
      <c r="B11" s="24" t="s">
        <v>874</v>
      </c>
      <c r="C11" s="24" t="s">
        <v>857</v>
      </c>
      <c r="D11" s="25">
        <f>VLOOKUP($A11,'[1]USC price list'!$A$2:$D$2233,4,FALSE)</f>
        <v>102.63</v>
      </c>
      <c r="E11" s="26">
        <f t="shared" si="0"/>
        <v>165.53225806451613</v>
      </c>
    </row>
    <row r="12" spans="1:5">
      <c r="A12" s="23" t="s">
        <v>875</v>
      </c>
      <c r="B12" s="24" t="s">
        <v>876</v>
      </c>
      <c r="C12" s="24" t="s">
        <v>857</v>
      </c>
      <c r="D12" s="25">
        <f>VLOOKUP($A12,'[1]USC price list'!$A$2:$D$2233,4,FALSE)</f>
        <v>85.59</v>
      </c>
      <c r="E12" s="26">
        <f t="shared" si="0"/>
        <v>138.04838709677421</v>
      </c>
    </row>
    <row r="13" spans="1:5">
      <c r="A13" s="23" t="s">
        <v>877</v>
      </c>
      <c r="B13" s="24" t="s">
        <v>878</v>
      </c>
      <c r="C13" s="24" t="s">
        <v>857</v>
      </c>
      <c r="D13" s="25">
        <f>VLOOKUP($A13,'[1]USC price list'!$A$2:$D$2233,4,FALSE)</f>
        <v>82.65</v>
      </c>
      <c r="E13" s="26">
        <f t="shared" si="0"/>
        <v>133.30645161290323</v>
      </c>
    </row>
    <row r="14" spans="1:5">
      <c r="A14" s="23" t="s">
        <v>879</v>
      </c>
      <c r="B14" s="24" t="s">
        <v>880</v>
      </c>
      <c r="C14" s="24" t="s">
        <v>857</v>
      </c>
      <c r="D14" s="25">
        <f>VLOOKUP($A14,'[1]USC price list'!$A$2:$D$2233,4,FALSE)</f>
        <v>82.14</v>
      </c>
      <c r="E14" s="26">
        <f t="shared" si="0"/>
        <v>132.48387096774195</v>
      </c>
    </row>
    <row r="15" spans="1:5">
      <c r="A15" s="23" t="s">
        <v>881</v>
      </c>
      <c r="B15" s="24" t="s">
        <v>882</v>
      </c>
      <c r="C15" s="24" t="s">
        <v>857</v>
      </c>
      <c r="D15" s="25">
        <f>VLOOKUP($A15,'[1]USC price list'!$A$2:$D$2233,4,FALSE)</f>
        <v>91.23</v>
      </c>
      <c r="E15" s="26">
        <f t="shared" si="0"/>
        <v>147.14516129032259</v>
      </c>
    </row>
    <row r="16" spans="1:5">
      <c r="A16" s="23" t="s">
        <v>883</v>
      </c>
      <c r="B16" s="24" t="s">
        <v>884</v>
      </c>
      <c r="C16" s="24" t="s">
        <v>857</v>
      </c>
      <c r="D16" s="25">
        <f>VLOOKUP($A16,'[1]USC price list'!$A$2:$D$2233,4,FALSE)</f>
        <v>103.06</v>
      </c>
      <c r="E16" s="26">
        <f t="shared" si="0"/>
        <v>166.2258064516129</v>
      </c>
    </row>
    <row r="17" spans="1:5">
      <c r="A17" s="23" t="s">
        <v>885</v>
      </c>
      <c r="B17" s="24" t="s">
        <v>886</v>
      </c>
      <c r="C17" s="24" t="s">
        <v>857</v>
      </c>
      <c r="D17" s="25">
        <f>VLOOKUP($A17,'[1]USC price list'!$A$2:$D$2233,4,FALSE)</f>
        <v>108.67</v>
      </c>
      <c r="E17" s="26">
        <f t="shared" si="0"/>
        <v>175.2741935483871</v>
      </c>
    </row>
    <row r="18" spans="1:5">
      <c r="A18" s="23" t="s">
        <v>887</v>
      </c>
      <c r="B18" s="24" t="s">
        <v>888</v>
      </c>
      <c r="C18" s="24" t="s">
        <v>857</v>
      </c>
      <c r="D18" s="25">
        <f>VLOOKUP($A18,'[1]USC price list'!$A$2:$D$2233,4,FALSE)</f>
        <v>96.36</v>
      </c>
      <c r="E18" s="26">
        <f t="shared" si="0"/>
        <v>155.41935483870967</v>
      </c>
    </row>
    <row r="19" spans="1:5">
      <c r="A19" s="23" t="s">
        <v>889</v>
      </c>
      <c r="B19" s="24" t="s">
        <v>890</v>
      </c>
      <c r="C19" s="24" t="s">
        <v>857</v>
      </c>
      <c r="D19" s="25">
        <f>VLOOKUP($A19,'[1]USC price list'!$A$2:$D$2233,4,FALSE)</f>
        <v>86.23</v>
      </c>
      <c r="E19" s="26">
        <f t="shared" si="0"/>
        <v>139.08064516129033</v>
      </c>
    </row>
    <row r="20" spans="1:5">
      <c r="A20" s="23" t="s">
        <v>891</v>
      </c>
      <c r="B20" s="24" t="s">
        <v>892</v>
      </c>
      <c r="C20" s="24" t="s">
        <v>857</v>
      </c>
      <c r="D20" s="25">
        <f>VLOOKUP($A20,'[1]USC price list'!$A$2:$D$2233,4,FALSE)</f>
        <v>84.9</v>
      </c>
      <c r="E20" s="26">
        <f t="shared" si="0"/>
        <v>136.93548387096774</v>
      </c>
    </row>
    <row r="21" spans="1:5">
      <c r="A21" s="23" t="s">
        <v>893</v>
      </c>
      <c r="B21" s="24" t="s">
        <v>894</v>
      </c>
      <c r="C21" s="24" t="s">
        <v>857</v>
      </c>
      <c r="D21" s="25">
        <f>VLOOKUP($A21,'[1]USC price list'!$A$2:$D$2233,4,FALSE)</f>
        <v>75.69</v>
      </c>
      <c r="E21" s="26">
        <f t="shared" si="0"/>
        <v>122.08064516129032</v>
      </c>
    </row>
    <row r="22" spans="1:5">
      <c r="A22" s="23" t="s">
        <v>895</v>
      </c>
      <c r="B22" s="24" t="s">
        <v>896</v>
      </c>
      <c r="C22" s="24" t="s">
        <v>857</v>
      </c>
      <c r="D22" s="25">
        <f>VLOOKUP($A22,'[1]USC price list'!$A$2:$D$2233,4,FALSE)</f>
        <v>104.26</v>
      </c>
      <c r="E22" s="26">
        <f t="shared" si="0"/>
        <v>168.16129032258064</v>
      </c>
    </row>
    <row r="23" spans="1:5">
      <c r="A23" s="23" t="s">
        <v>897</v>
      </c>
      <c r="B23" s="24" t="s">
        <v>898</v>
      </c>
      <c r="C23" s="24" t="s">
        <v>857</v>
      </c>
      <c r="D23" s="25">
        <f>VLOOKUP($A23,'[1]USC price list'!$A$2:$D$2233,4,FALSE)</f>
        <v>128.08000000000001</v>
      </c>
      <c r="E23" s="26">
        <f t="shared" si="0"/>
        <v>206.58064516129033</v>
      </c>
    </row>
    <row r="24" spans="1:5">
      <c r="A24" s="23" t="s">
        <v>899</v>
      </c>
      <c r="B24" s="24" t="s">
        <v>900</v>
      </c>
      <c r="C24" s="24" t="s">
        <v>857</v>
      </c>
      <c r="D24" s="25">
        <f>VLOOKUP($A24,'[1]USC price list'!$A$2:$D$2233,4,FALSE)</f>
        <v>103.22</v>
      </c>
      <c r="E24" s="26">
        <f t="shared" si="0"/>
        <v>166.48387096774192</v>
      </c>
    </row>
    <row r="25" spans="1:5">
      <c r="A25" s="23" t="s">
        <v>901</v>
      </c>
      <c r="B25" s="24" t="s">
        <v>902</v>
      </c>
      <c r="C25" s="24" t="s">
        <v>857</v>
      </c>
      <c r="D25" s="25">
        <f>VLOOKUP($A25,'[1]USC price list'!$A$2:$D$2233,4,FALSE)</f>
        <v>85.02</v>
      </c>
      <c r="E25" s="26">
        <f t="shared" si="0"/>
        <v>137.12903225806451</v>
      </c>
    </row>
    <row r="26" spans="1:5">
      <c r="A26" s="23" t="s">
        <v>903</v>
      </c>
      <c r="B26" s="24" t="s">
        <v>904</v>
      </c>
      <c r="C26" s="24" t="s">
        <v>857</v>
      </c>
      <c r="D26" s="25">
        <f>VLOOKUP($A26,'[1]USC price list'!$A$2:$D$2233,4,FALSE)</f>
        <v>92.83</v>
      </c>
      <c r="E26" s="26">
        <f t="shared" si="0"/>
        <v>149.7258064516129</v>
      </c>
    </row>
    <row r="27" spans="1:5">
      <c r="A27" s="23" t="s">
        <v>905</v>
      </c>
      <c r="B27" s="24" t="s">
        <v>906</v>
      </c>
      <c r="C27" s="24" t="s">
        <v>857</v>
      </c>
      <c r="D27" s="25">
        <f>VLOOKUP($A27,'[1]USC price list'!$A$2:$D$2233,4,FALSE)</f>
        <v>58.62</v>
      </c>
      <c r="E27" s="26">
        <f t="shared" si="0"/>
        <v>94.548387096774192</v>
      </c>
    </row>
    <row r="28" spans="1:5">
      <c r="A28" s="23" t="s">
        <v>907</v>
      </c>
      <c r="B28" s="24" t="s">
        <v>908</v>
      </c>
      <c r="C28" s="24" t="s">
        <v>857</v>
      </c>
      <c r="D28" s="25">
        <f>VLOOKUP($A28,'[1]USC price list'!$A$2:$D$2233,4,FALSE)</f>
        <v>90.98</v>
      </c>
      <c r="E28" s="26">
        <f t="shared" si="0"/>
        <v>146.74193548387098</v>
      </c>
    </row>
    <row r="29" spans="1:5">
      <c r="A29" s="23" t="s">
        <v>909</v>
      </c>
      <c r="B29" s="24" t="s">
        <v>910</v>
      </c>
      <c r="C29" s="24" t="s">
        <v>857</v>
      </c>
      <c r="D29" s="25">
        <f>VLOOKUP($A29,'[1]USC price list'!$A$2:$D$2233,4,FALSE)</f>
        <v>106.24</v>
      </c>
      <c r="E29" s="26">
        <f t="shared" si="0"/>
        <v>171.35483870967741</v>
      </c>
    </row>
    <row r="30" spans="1:5">
      <c r="A30" s="23" t="s">
        <v>911</v>
      </c>
      <c r="B30" s="24" t="s">
        <v>912</v>
      </c>
      <c r="C30" s="24" t="s">
        <v>857</v>
      </c>
      <c r="D30" s="25">
        <f>VLOOKUP($A30,'[1]USC price list'!$A$2:$D$2233,4,FALSE)</f>
        <v>89.55</v>
      </c>
      <c r="E30" s="26">
        <f t="shared" si="0"/>
        <v>144.43548387096774</v>
      </c>
    </row>
    <row r="31" spans="1:5">
      <c r="A31" s="23" t="s">
        <v>913</v>
      </c>
      <c r="B31" s="24" t="s">
        <v>914</v>
      </c>
      <c r="C31" s="24" t="s">
        <v>857</v>
      </c>
      <c r="D31" s="25">
        <f>VLOOKUP($A31,'[1]USC price list'!$A$2:$D$2233,4,FALSE)</f>
        <v>92.03</v>
      </c>
      <c r="E31" s="26">
        <f t="shared" si="0"/>
        <v>148.43548387096774</v>
      </c>
    </row>
    <row r="32" spans="1:5">
      <c r="A32" s="23" t="s">
        <v>915</v>
      </c>
      <c r="B32" s="24" t="s">
        <v>916</v>
      </c>
      <c r="C32" s="24" t="s">
        <v>857</v>
      </c>
      <c r="D32" s="25">
        <f>VLOOKUP($A32,'[1]USC price list'!$A$2:$D$2233,4,FALSE)</f>
        <v>145.6</v>
      </c>
      <c r="E32" s="26">
        <f t="shared" si="0"/>
        <v>234.83870967741936</v>
      </c>
    </row>
    <row r="33" spans="1:5">
      <c r="A33" s="23" t="s">
        <v>917</v>
      </c>
      <c r="B33" s="24" t="s">
        <v>918</v>
      </c>
      <c r="C33" s="24" t="s">
        <v>857</v>
      </c>
      <c r="D33" s="25">
        <f>VLOOKUP($A33,'[1]USC price list'!$A$2:$D$2233,4,FALSE)</f>
        <v>86.13</v>
      </c>
      <c r="E33" s="26">
        <f t="shared" si="0"/>
        <v>138.91935483870967</v>
      </c>
    </row>
    <row r="34" spans="1:5">
      <c r="A34" s="23" t="s">
        <v>919</v>
      </c>
      <c r="B34" s="24" t="s">
        <v>920</v>
      </c>
      <c r="C34" s="24" t="s">
        <v>857</v>
      </c>
      <c r="D34" s="25">
        <f>VLOOKUP($A34,'[1]USC price list'!$A$2:$D$2233,4,FALSE)</f>
        <v>87.99</v>
      </c>
      <c r="E34" s="26">
        <f t="shared" si="0"/>
        <v>141.91935483870967</v>
      </c>
    </row>
    <row r="35" spans="1:5">
      <c r="A35" s="23" t="s">
        <v>921</v>
      </c>
      <c r="B35" s="24" t="s">
        <v>922</v>
      </c>
      <c r="C35" s="24" t="s">
        <v>857</v>
      </c>
      <c r="D35" s="25">
        <f>VLOOKUP($A35,'[1]USC price list'!$A$2:$D$2233,4,FALSE)</f>
        <v>60.74</v>
      </c>
      <c r="E35" s="26">
        <f t="shared" si="0"/>
        <v>97.967741935483872</v>
      </c>
    </row>
    <row r="36" spans="1:5">
      <c r="A36" s="23" t="s">
        <v>923</v>
      </c>
      <c r="B36" s="24" t="s">
        <v>924</v>
      </c>
      <c r="C36" s="24" t="s">
        <v>857</v>
      </c>
      <c r="D36" s="25">
        <f>VLOOKUP($A36,'[1]USC price list'!$A$2:$D$2233,4,FALSE)</f>
        <v>121.93</v>
      </c>
      <c r="E36" s="26">
        <f t="shared" si="0"/>
        <v>196.66129032258067</v>
      </c>
    </row>
    <row r="37" spans="1:5">
      <c r="A37" s="23" t="s">
        <v>925</v>
      </c>
      <c r="B37" s="24" t="s">
        <v>926</v>
      </c>
      <c r="C37" s="24" t="s">
        <v>857</v>
      </c>
      <c r="D37" s="25">
        <f>VLOOKUP($A37,'[1]USC price list'!$A$2:$D$2233,4,FALSE)</f>
        <v>87.98</v>
      </c>
      <c r="E37" s="26">
        <f t="shared" si="0"/>
        <v>141.90322580645162</v>
      </c>
    </row>
    <row r="38" spans="1:5">
      <c r="A38" s="23" t="s">
        <v>927</v>
      </c>
      <c r="B38" s="24" t="s">
        <v>928</v>
      </c>
      <c r="C38" s="24" t="s">
        <v>857</v>
      </c>
      <c r="D38" s="25">
        <f>VLOOKUP($A38,'[1]USC price list'!$A$2:$D$2233,4,FALSE)</f>
        <v>94.62</v>
      </c>
      <c r="E38" s="26">
        <f t="shared" si="0"/>
        <v>152.61290322580646</v>
      </c>
    </row>
    <row r="39" spans="1:5">
      <c r="A39" s="23" t="s">
        <v>929</v>
      </c>
      <c r="B39" s="24" t="s">
        <v>930</v>
      </c>
      <c r="C39" s="24" t="s">
        <v>857</v>
      </c>
      <c r="D39" s="25">
        <f>VLOOKUP($A39,'[1]USC price list'!$A$2:$D$2233,4,FALSE)</f>
        <v>114.15</v>
      </c>
      <c r="E39" s="26">
        <f t="shared" si="0"/>
        <v>184.11290322580646</v>
      </c>
    </row>
    <row r="40" spans="1:5">
      <c r="A40" s="23" t="s">
        <v>931</v>
      </c>
      <c r="B40" s="24" t="s">
        <v>932</v>
      </c>
      <c r="C40" s="24" t="s">
        <v>857</v>
      </c>
      <c r="D40" s="25">
        <f>VLOOKUP($A40,'[1]USC price list'!$A$2:$D$2233,4,FALSE)</f>
        <v>130.11000000000001</v>
      </c>
      <c r="E40" s="26">
        <f t="shared" si="0"/>
        <v>209.85483870967744</v>
      </c>
    </row>
    <row r="41" spans="1:5">
      <c r="A41" s="23" t="s">
        <v>933</v>
      </c>
      <c r="B41" s="24" t="s">
        <v>934</v>
      </c>
      <c r="C41" s="24" t="s">
        <v>857</v>
      </c>
      <c r="D41" s="25">
        <f>VLOOKUP($A41,'[1]USC price list'!$A$2:$D$2233,4,FALSE)</f>
        <v>85.07</v>
      </c>
      <c r="E41" s="26">
        <f t="shared" si="0"/>
        <v>137.20967741935482</v>
      </c>
    </row>
    <row r="42" spans="1:5">
      <c r="A42" s="23" t="s">
        <v>935</v>
      </c>
      <c r="B42" s="24" t="s">
        <v>936</v>
      </c>
      <c r="C42" s="24" t="s">
        <v>937</v>
      </c>
      <c r="D42" s="25">
        <f>VLOOKUP($A42,'[1]USC price list'!$A$2:$D$2233,4,FALSE)</f>
        <v>23.56</v>
      </c>
      <c r="E42" s="26">
        <f t="shared" si="0"/>
        <v>38</v>
      </c>
    </row>
    <row r="43" spans="1:5">
      <c r="A43" s="23" t="s">
        <v>938</v>
      </c>
      <c r="B43" s="24" t="s">
        <v>936</v>
      </c>
      <c r="C43" s="24" t="s">
        <v>939</v>
      </c>
      <c r="D43" s="25">
        <f>VLOOKUP($A43,'[1]USC price list'!$A$2:$D$2233,4,FALSE)</f>
        <v>23.17</v>
      </c>
      <c r="E43" s="26">
        <f t="shared" si="0"/>
        <v>37.370967741935488</v>
      </c>
    </row>
    <row r="44" spans="1:5">
      <c r="A44" s="23" t="s">
        <v>940</v>
      </c>
      <c r="B44" s="24" t="s">
        <v>941</v>
      </c>
      <c r="C44" s="24" t="s">
        <v>857</v>
      </c>
      <c r="D44" s="25">
        <f>VLOOKUP($A44,'[1]USC price list'!$A$2:$D$2233,4,FALSE)</f>
        <v>109.73</v>
      </c>
      <c r="E44" s="26">
        <f t="shared" si="0"/>
        <v>176.98387096774195</v>
      </c>
    </row>
    <row r="45" spans="1:5">
      <c r="A45" s="23" t="s">
        <v>942</v>
      </c>
      <c r="B45" s="24" t="s">
        <v>943</v>
      </c>
      <c r="C45" s="24" t="s">
        <v>857</v>
      </c>
      <c r="D45" s="25">
        <f>VLOOKUP($A45,'[1]USC price list'!$A$2:$D$2233,4,FALSE)</f>
        <v>66.930000000000007</v>
      </c>
      <c r="E45" s="26">
        <f t="shared" si="0"/>
        <v>107.95161290322582</v>
      </c>
    </row>
    <row r="46" spans="1:5">
      <c r="A46" s="23" t="s">
        <v>944</v>
      </c>
      <c r="B46" s="24" t="s">
        <v>945</v>
      </c>
      <c r="C46" s="24" t="s">
        <v>857</v>
      </c>
      <c r="D46" s="25">
        <f>VLOOKUP($A46,'[1]USC price list'!$A$2:$D$2233,4,FALSE)</f>
        <v>135.54</v>
      </c>
      <c r="E46" s="26">
        <f t="shared" si="0"/>
        <v>218.61290322580643</v>
      </c>
    </row>
    <row r="47" spans="1:5">
      <c r="A47" s="23" t="s">
        <v>946</v>
      </c>
      <c r="B47" s="24" t="s">
        <v>947</v>
      </c>
      <c r="C47" s="24" t="s">
        <v>857</v>
      </c>
      <c r="D47" s="25">
        <f>VLOOKUP($A47,'[1]USC price list'!$A$2:$D$2233,4,FALSE)</f>
        <v>89.12</v>
      </c>
      <c r="E47" s="26">
        <f t="shared" si="0"/>
        <v>143.74193548387098</v>
      </c>
    </row>
    <row r="48" spans="1:5">
      <c r="A48" s="23" t="s">
        <v>948</v>
      </c>
      <c r="B48" s="24" t="s">
        <v>949</v>
      </c>
      <c r="C48" s="24" t="s">
        <v>857</v>
      </c>
      <c r="D48" s="25">
        <f>VLOOKUP($A48,'[1]USC price list'!$A$2:$D$2233,4,FALSE)</f>
        <v>95.37</v>
      </c>
      <c r="E48" s="26">
        <f t="shared" si="0"/>
        <v>153.82258064516131</v>
      </c>
    </row>
    <row r="49" spans="1:5">
      <c r="A49" s="23" t="s">
        <v>950</v>
      </c>
      <c r="B49" s="24" t="s">
        <v>951</v>
      </c>
      <c r="C49" s="24" t="s">
        <v>857</v>
      </c>
      <c r="D49" s="25">
        <f>VLOOKUP($A49,'[1]USC price list'!$A$2:$D$2233,4,FALSE)</f>
        <v>127.18</v>
      </c>
      <c r="E49" s="26">
        <f t="shared" si="0"/>
        <v>205.12903225806454</v>
      </c>
    </row>
    <row r="50" spans="1:5">
      <c r="A50" s="23" t="s">
        <v>952</v>
      </c>
      <c r="B50" s="24" t="s">
        <v>953</v>
      </c>
      <c r="C50" s="24" t="s">
        <v>857</v>
      </c>
      <c r="D50" s="25">
        <f>VLOOKUP($A50,'[1]USC price list'!$A$2:$D$2233,4,FALSE)</f>
        <v>103.35</v>
      </c>
      <c r="E50" s="26">
        <f t="shared" si="0"/>
        <v>166.69354838709677</v>
      </c>
    </row>
    <row r="51" spans="1:5">
      <c r="A51" s="23" t="s">
        <v>954</v>
      </c>
      <c r="B51" s="24" t="s">
        <v>955</v>
      </c>
      <c r="C51" s="24" t="s">
        <v>857</v>
      </c>
      <c r="D51" s="25">
        <f>VLOOKUP($A51,'[1]USC price list'!$A$2:$D$2233,4,FALSE)</f>
        <v>102.96</v>
      </c>
      <c r="E51" s="26">
        <f t="shared" si="0"/>
        <v>166.06451612903226</v>
      </c>
    </row>
    <row r="52" spans="1:5">
      <c r="A52" s="23" t="s">
        <v>956</v>
      </c>
      <c r="B52" s="24" t="s">
        <v>957</v>
      </c>
      <c r="C52" s="24" t="s">
        <v>857</v>
      </c>
      <c r="D52" s="25">
        <f>VLOOKUP($A52,'[1]USC price list'!$A$2:$D$2233,4,FALSE)</f>
        <v>69.099999999999994</v>
      </c>
      <c r="E52" s="26">
        <f t="shared" si="0"/>
        <v>111.45161290322579</v>
      </c>
    </row>
    <row r="53" spans="1:5">
      <c r="A53" s="23" t="s">
        <v>958</v>
      </c>
      <c r="B53" s="24" t="s">
        <v>959</v>
      </c>
      <c r="C53" s="24" t="s">
        <v>857</v>
      </c>
      <c r="D53" s="25">
        <f>VLOOKUP($A53,'[1]USC price list'!$A$2:$D$2233,4,FALSE)</f>
        <v>91.53</v>
      </c>
      <c r="E53" s="26">
        <f t="shared" si="0"/>
        <v>147.62903225806451</v>
      </c>
    </row>
    <row r="54" spans="1:5">
      <c r="A54" s="23" t="s">
        <v>960</v>
      </c>
      <c r="B54" s="24" t="s">
        <v>961</v>
      </c>
      <c r="C54" s="24" t="s">
        <v>857</v>
      </c>
      <c r="D54" s="25">
        <f>VLOOKUP($A54,'[1]USC price list'!$A$2:$D$2233,4,FALSE)</f>
        <v>54.52</v>
      </c>
      <c r="E54" s="26">
        <f t="shared" si="0"/>
        <v>87.935483870967744</v>
      </c>
    </row>
    <row r="55" spans="1:5">
      <c r="A55" s="23" t="s">
        <v>962</v>
      </c>
      <c r="B55" s="24" t="s">
        <v>963</v>
      </c>
      <c r="C55" s="24" t="s">
        <v>857</v>
      </c>
      <c r="D55" s="25">
        <f>VLOOKUP($A55,'[1]USC price list'!$A$2:$D$2233,4,FALSE)</f>
        <v>75.41</v>
      </c>
      <c r="E55" s="26">
        <f t="shared" si="0"/>
        <v>121.62903225806451</v>
      </c>
    </row>
    <row r="56" spans="1:5">
      <c r="A56" s="23" t="s">
        <v>964</v>
      </c>
      <c r="B56" s="24" t="s">
        <v>965</v>
      </c>
      <c r="C56" s="24" t="s">
        <v>857</v>
      </c>
      <c r="D56" s="25">
        <f>VLOOKUP($A56,'[1]USC price list'!$A$2:$D$2233,4,FALSE)</f>
        <v>72.05</v>
      </c>
      <c r="E56" s="26">
        <f t="shared" si="0"/>
        <v>116.20967741935483</v>
      </c>
    </row>
    <row r="57" spans="1:5">
      <c r="A57" s="23" t="s">
        <v>966</v>
      </c>
      <c r="B57" s="24" t="s">
        <v>967</v>
      </c>
      <c r="C57" s="24" t="s">
        <v>857</v>
      </c>
      <c r="D57" s="25">
        <f>VLOOKUP($A57,'[1]USC price list'!$A$2:$D$2233,4,FALSE)</f>
        <v>88.02</v>
      </c>
      <c r="E57" s="26">
        <f t="shared" si="0"/>
        <v>141.96774193548387</v>
      </c>
    </row>
    <row r="58" spans="1:5">
      <c r="A58" s="23" t="s">
        <v>968</v>
      </c>
      <c r="B58" s="24" t="s">
        <v>969</v>
      </c>
      <c r="C58" s="24" t="s">
        <v>857</v>
      </c>
      <c r="D58" s="25">
        <f>VLOOKUP($A58,'[1]USC price list'!$A$2:$D$2233,4,FALSE)</f>
        <v>126.64</v>
      </c>
      <c r="E58" s="26">
        <f t="shared" si="0"/>
        <v>204.25806451612902</v>
      </c>
    </row>
    <row r="59" spans="1:5">
      <c r="A59" s="23" t="s">
        <v>970</v>
      </c>
      <c r="B59" s="24" t="s">
        <v>971</v>
      </c>
      <c r="C59" s="24" t="s">
        <v>857</v>
      </c>
      <c r="D59" s="25">
        <f>VLOOKUP($A59,'[1]USC price list'!$A$2:$D$2233,4,FALSE)</f>
        <v>110.02</v>
      </c>
      <c r="E59" s="26">
        <f t="shared" si="0"/>
        <v>177.45161290322579</v>
      </c>
    </row>
    <row r="60" spans="1:5">
      <c r="A60" s="23" t="s">
        <v>972</v>
      </c>
      <c r="B60" s="24" t="s">
        <v>973</v>
      </c>
      <c r="C60" s="24" t="s">
        <v>857</v>
      </c>
      <c r="D60" s="25">
        <f>VLOOKUP($A60,'[1]USC price list'!$A$2:$D$2233,4,FALSE)</f>
        <v>76.459999999999994</v>
      </c>
      <c r="E60" s="26">
        <f t="shared" si="0"/>
        <v>123.32258064516128</v>
      </c>
    </row>
    <row r="61" spans="1:5">
      <c r="A61" s="23" t="s">
        <v>974</v>
      </c>
      <c r="B61" s="24" t="s">
        <v>975</v>
      </c>
      <c r="C61" s="24" t="s">
        <v>857</v>
      </c>
      <c r="D61" s="25">
        <f>VLOOKUP($A61,'[1]USC price list'!$A$2:$D$2233,4,FALSE)</f>
        <v>173.15</v>
      </c>
      <c r="E61" s="26">
        <f t="shared" si="0"/>
        <v>279.27419354838713</v>
      </c>
    </row>
    <row r="62" spans="1:5">
      <c r="A62" s="23" t="s">
        <v>976</v>
      </c>
      <c r="B62" s="24" t="s">
        <v>977</v>
      </c>
      <c r="C62" s="24" t="s">
        <v>857</v>
      </c>
      <c r="D62" s="25">
        <f>VLOOKUP($A62,'[1]USC price list'!$A$2:$D$2233,4,FALSE)</f>
        <v>88.87</v>
      </c>
      <c r="E62" s="26">
        <f t="shared" si="0"/>
        <v>143.33870967741936</v>
      </c>
    </row>
    <row r="63" spans="1:5">
      <c r="A63" s="23" t="s">
        <v>978</v>
      </c>
      <c r="B63" s="24" t="s">
        <v>979</v>
      </c>
      <c r="C63" s="24" t="s">
        <v>857</v>
      </c>
      <c r="D63" s="25">
        <f>VLOOKUP($A63,'[1]USC price list'!$A$2:$D$2233,4,FALSE)</f>
        <v>99.93</v>
      </c>
      <c r="E63" s="26">
        <f t="shared" si="0"/>
        <v>161.17741935483872</v>
      </c>
    </row>
    <row r="64" spans="1:5">
      <c r="A64" s="23" t="s">
        <v>980</v>
      </c>
      <c r="B64" s="24" t="s">
        <v>981</v>
      </c>
      <c r="C64" s="24" t="s">
        <v>857</v>
      </c>
      <c r="D64" s="25">
        <f>VLOOKUP($A64,'[1]USC price list'!$A$2:$D$2233,4,FALSE)</f>
        <v>94.33</v>
      </c>
      <c r="E64" s="26">
        <f t="shared" si="0"/>
        <v>152.14516129032259</v>
      </c>
    </row>
    <row r="65" spans="1:5">
      <c r="A65" s="23" t="s">
        <v>982</v>
      </c>
      <c r="B65" s="24" t="s">
        <v>983</v>
      </c>
      <c r="C65" s="24" t="s">
        <v>857</v>
      </c>
      <c r="D65" s="25">
        <f>VLOOKUP($A65,'[1]USC price list'!$A$2:$D$2233,4,FALSE)</f>
        <v>96.61</v>
      </c>
      <c r="E65" s="26">
        <f t="shared" si="0"/>
        <v>155.82258064516128</v>
      </c>
    </row>
    <row r="66" spans="1:5">
      <c r="A66" s="23" t="s">
        <v>984</v>
      </c>
      <c r="B66" s="24" t="s">
        <v>985</v>
      </c>
      <c r="C66" s="24" t="s">
        <v>857</v>
      </c>
      <c r="D66" s="25">
        <f>VLOOKUP($A66,'[1]USC price list'!$A$2:$D$2233,4,FALSE)</f>
        <v>73.400000000000006</v>
      </c>
      <c r="E66" s="26">
        <f t="shared" si="0"/>
        <v>118.38709677419355</v>
      </c>
    </row>
    <row r="67" spans="1:5">
      <c r="A67" s="23" t="s">
        <v>986</v>
      </c>
      <c r="B67" s="24" t="s">
        <v>987</v>
      </c>
      <c r="C67" s="24" t="s">
        <v>857</v>
      </c>
      <c r="D67" s="25">
        <f>VLOOKUP($A67,'[1]USC price list'!$A$2:$D$2233,4,FALSE)</f>
        <v>114.58</v>
      </c>
      <c r="E67" s="26">
        <f t="shared" ref="E67:E130" si="1">D67/(1-0.38)</f>
        <v>184.80645161290323</v>
      </c>
    </row>
    <row r="68" spans="1:5">
      <c r="A68" s="23" t="s">
        <v>988</v>
      </c>
      <c r="B68" s="24" t="s">
        <v>989</v>
      </c>
      <c r="C68" s="24" t="s">
        <v>857</v>
      </c>
      <c r="D68" s="25">
        <f>VLOOKUP($A68,'[1]USC price list'!$A$2:$D$2233,4,FALSE)</f>
        <v>69.430000000000007</v>
      </c>
      <c r="E68" s="26">
        <f t="shared" si="1"/>
        <v>111.98387096774195</v>
      </c>
    </row>
    <row r="69" spans="1:5">
      <c r="A69" s="23" t="s">
        <v>990</v>
      </c>
      <c r="B69" s="24" t="s">
        <v>991</v>
      </c>
      <c r="C69" s="24" t="s">
        <v>857</v>
      </c>
      <c r="D69" s="25">
        <f>VLOOKUP($A69,'[1]USC price list'!$A$2:$D$2233,4,FALSE)</f>
        <v>271.95999999999998</v>
      </c>
      <c r="E69" s="26">
        <f t="shared" si="1"/>
        <v>438.64516129032256</v>
      </c>
    </row>
    <row r="70" spans="1:5">
      <c r="A70" s="23" t="s">
        <v>992</v>
      </c>
      <c r="B70" s="24" t="s">
        <v>993</v>
      </c>
      <c r="C70" s="24" t="s">
        <v>857</v>
      </c>
      <c r="D70" s="25">
        <f>VLOOKUP($A70,'[1]USC price list'!$A$2:$D$2233,4,FALSE)</f>
        <v>74.28</v>
      </c>
      <c r="E70" s="26">
        <f t="shared" si="1"/>
        <v>119.80645161290323</v>
      </c>
    </row>
    <row r="71" spans="1:5">
      <c r="A71" s="23" t="s">
        <v>994</v>
      </c>
      <c r="B71" s="24" t="s">
        <v>995</v>
      </c>
      <c r="C71" s="24" t="s">
        <v>857</v>
      </c>
      <c r="D71" s="25">
        <f>VLOOKUP($A71,'[1]USC price list'!$A$2:$D$2233,4,FALSE)</f>
        <v>72.510000000000005</v>
      </c>
      <c r="E71" s="26">
        <f t="shared" si="1"/>
        <v>116.95161290322582</v>
      </c>
    </row>
    <row r="72" spans="1:5">
      <c r="A72" s="23" t="s">
        <v>996</v>
      </c>
      <c r="B72" s="24" t="s">
        <v>997</v>
      </c>
      <c r="C72" s="24" t="s">
        <v>857</v>
      </c>
      <c r="D72" s="25">
        <f>VLOOKUP($A72,'[1]USC price list'!$A$2:$D$2233,4,FALSE)</f>
        <v>69.17</v>
      </c>
      <c r="E72" s="26">
        <f t="shared" si="1"/>
        <v>111.56451612903226</v>
      </c>
    </row>
    <row r="73" spans="1:5">
      <c r="A73" s="23" t="s">
        <v>998</v>
      </c>
      <c r="B73" s="24" t="s">
        <v>999</v>
      </c>
      <c r="C73" s="24" t="s">
        <v>857</v>
      </c>
      <c r="D73" s="25">
        <f>VLOOKUP($A73,'[1]USC price list'!$A$2:$D$2233,4,FALSE)</f>
        <v>126.55</v>
      </c>
      <c r="E73" s="26">
        <f t="shared" si="1"/>
        <v>204.11290322580646</v>
      </c>
    </row>
    <row r="74" spans="1:5">
      <c r="A74" s="23" t="s">
        <v>1000</v>
      </c>
      <c r="B74" s="24" t="s">
        <v>1001</v>
      </c>
      <c r="C74" s="24" t="s">
        <v>857</v>
      </c>
      <c r="D74" s="25">
        <f>VLOOKUP($A74,'[1]USC price list'!$A$2:$D$2233,4,FALSE)</f>
        <v>76.08</v>
      </c>
      <c r="E74" s="26">
        <f t="shared" si="1"/>
        <v>122.70967741935483</v>
      </c>
    </row>
    <row r="75" spans="1:5">
      <c r="A75" s="23" t="s">
        <v>1002</v>
      </c>
      <c r="B75" s="24" t="s">
        <v>1003</v>
      </c>
      <c r="C75" s="24" t="s">
        <v>1004</v>
      </c>
      <c r="D75" s="25">
        <f>VLOOKUP($A75,'[1]USC price list'!$A$2:$D$2233,4,FALSE)</f>
        <v>45.21</v>
      </c>
      <c r="E75" s="26">
        <f t="shared" si="1"/>
        <v>72.91935483870968</v>
      </c>
    </row>
    <row r="76" spans="1:5">
      <c r="A76" s="23" t="s">
        <v>1005</v>
      </c>
      <c r="B76" s="24" t="s">
        <v>1006</v>
      </c>
      <c r="C76" s="24" t="s">
        <v>857</v>
      </c>
      <c r="D76" s="25">
        <f>VLOOKUP($A76,'[1]USC price list'!$A$2:$D$2233,4,FALSE)</f>
        <v>59</v>
      </c>
      <c r="E76" s="26">
        <f t="shared" si="1"/>
        <v>95.161290322580641</v>
      </c>
    </row>
    <row r="77" spans="1:5">
      <c r="A77" s="23" t="s">
        <v>1007</v>
      </c>
      <c r="B77" s="24" t="s">
        <v>1008</v>
      </c>
      <c r="C77" s="24" t="s">
        <v>857</v>
      </c>
      <c r="D77" s="25">
        <f>VLOOKUP($A77,'[1]USC price list'!$A$2:$D$2233,4,FALSE)</f>
        <v>88.41</v>
      </c>
      <c r="E77" s="26">
        <f t="shared" si="1"/>
        <v>142.59677419354838</v>
      </c>
    </row>
    <row r="78" spans="1:5">
      <c r="A78" s="23" t="s">
        <v>1009</v>
      </c>
      <c r="B78" s="24" t="s">
        <v>1010</v>
      </c>
      <c r="C78" s="24" t="s">
        <v>857</v>
      </c>
      <c r="D78" s="25">
        <f>VLOOKUP($A78,'[1]USC price list'!$A$2:$D$2233,4,FALSE)</f>
        <v>70.67</v>
      </c>
      <c r="E78" s="26">
        <f t="shared" si="1"/>
        <v>113.98387096774194</v>
      </c>
    </row>
    <row r="79" spans="1:5">
      <c r="A79" s="23" t="s">
        <v>1011</v>
      </c>
      <c r="B79" s="24" t="s">
        <v>1012</v>
      </c>
      <c r="C79" s="24" t="s">
        <v>857</v>
      </c>
      <c r="D79" s="25">
        <f>VLOOKUP($A79,'[1]USC price list'!$A$2:$D$2233,4,FALSE)</f>
        <v>60.84</v>
      </c>
      <c r="E79" s="26">
        <f t="shared" si="1"/>
        <v>98.129032258064527</v>
      </c>
    </row>
    <row r="80" spans="1:5">
      <c r="A80" s="23" t="s">
        <v>1013</v>
      </c>
      <c r="B80" s="24" t="s">
        <v>1014</v>
      </c>
      <c r="C80" s="24" t="s">
        <v>857</v>
      </c>
      <c r="D80" s="25">
        <f>VLOOKUP($A80,'[1]USC price list'!$A$2:$D$2233,4,FALSE)</f>
        <v>85.87</v>
      </c>
      <c r="E80" s="26">
        <f t="shared" si="1"/>
        <v>138.5</v>
      </c>
    </row>
    <row r="81" spans="1:5">
      <c r="A81" s="23" t="s">
        <v>1015</v>
      </c>
      <c r="B81" s="24" t="s">
        <v>1016</v>
      </c>
      <c r="C81" s="24" t="s">
        <v>857</v>
      </c>
      <c r="D81" s="25">
        <f>VLOOKUP($A81,'[1]USC price list'!$A$2:$D$2233,4,FALSE)</f>
        <v>91.63</v>
      </c>
      <c r="E81" s="26">
        <f t="shared" si="1"/>
        <v>147.79032258064515</v>
      </c>
    </row>
    <row r="82" spans="1:5">
      <c r="A82" s="23" t="s">
        <v>1017</v>
      </c>
      <c r="B82" s="24" t="s">
        <v>1018</v>
      </c>
      <c r="C82" s="24" t="s">
        <v>857</v>
      </c>
      <c r="D82" s="25">
        <f>VLOOKUP($A82,'[1]USC price list'!$A$2:$D$2233,4,FALSE)</f>
        <v>66.790000000000006</v>
      </c>
      <c r="E82" s="26">
        <f t="shared" si="1"/>
        <v>107.72580645161291</v>
      </c>
    </row>
    <row r="83" spans="1:5">
      <c r="A83" s="23" t="s">
        <v>1019</v>
      </c>
      <c r="B83" s="24" t="s">
        <v>1020</v>
      </c>
      <c r="C83" s="24" t="s">
        <v>857</v>
      </c>
      <c r="D83" s="25">
        <f>VLOOKUP($A83,'[1]USC price list'!$A$2:$D$2233,4,FALSE)</f>
        <v>120.67</v>
      </c>
      <c r="E83" s="26">
        <f t="shared" si="1"/>
        <v>194.62903225806451</v>
      </c>
    </row>
    <row r="84" spans="1:5">
      <c r="A84" s="23" t="s">
        <v>1021</v>
      </c>
      <c r="B84" s="24" t="s">
        <v>1022</v>
      </c>
      <c r="C84" s="24" t="s">
        <v>857</v>
      </c>
      <c r="D84" s="25">
        <f>VLOOKUP($A84,'[1]USC price list'!$A$2:$D$2233,4,FALSE)</f>
        <v>96.89</v>
      </c>
      <c r="E84" s="26">
        <f t="shared" si="1"/>
        <v>156.2741935483871</v>
      </c>
    </row>
    <row r="85" spans="1:5">
      <c r="A85" s="23" t="s">
        <v>1023</v>
      </c>
      <c r="B85" s="24" t="s">
        <v>1024</v>
      </c>
      <c r="C85" s="24" t="s">
        <v>937</v>
      </c>
      <c r="D85" s="25">
        <f>VLOOKUP($A85,'[1]USC price list'!$A$2:$D$2233,4,FALSE)</f>
        <v>61.12</v>
      </c>
      <c r="E85" s="26">
        <f t="shared" si="1"/>
        <v>98.58064516129032</v>
      </c>
    </row>
    <row r="86" spans="1:5">
      <c r="A86" s="23" t="s">
        <v>1025</v>
      </c>
      <c r="B86" s="24" t="s">
        <v>1026</v>
      </c>
      <c r="C86" s="24" t="s">
        <v>857</v>
      </c>
      <c r="D86" s="25">
        <f>VLOOKUP($A86,'[1]USC price list'!$A$2:$D$2233,4,FALSE)</f>
        <v>63.15</v>
      </c>
      <c r="E86" s="26">
        <f t="shared" si="1"/>
        <v>101.85483870967742</v>
      </c>
    </row>
    <row r="87" spans="1:5">
      <c r="A87" s="23" t="s">
        <v>1027</v>
      </c>
      <c r="B87" s="24" t="s">
        <v>1028</v>
      </c>
      <c r="C87" s="24" t="s">
        <v>1029</v>
      </c>
      <c r="D87" s="25">
        <f>VLOOKUP($A87,'[1]USC price list'!$A$2:$D$2233,4,FALSE)</f>
        <v>17.809999999999999</v>
      </c>
      <c r="E87" s="26">
        <f t="shared" si="1"/>
        <v>28.7258064516129</v>
      </c>
    </row>
    <row r="88" spans="1:5">
      <c r="A88" s="23" t="s">
        <v>1030</v>
      </c>
      <c r="B88" s="24" t="s">
        <v>1028</v>
      </c>
      <c r="C88" s="24" t="s">
        <v>1031</v>
      </c>
      <c r="D88" s="25">
        <f>VLOOKUP($A88,'[1]USC price list'!$A$2:$D$2233,4,FALSE)</f>
        <v>14.45</v>
      </c>
      <c r="E88" s="26">
        <f t="shared" si="1"/>
        <v>23.306451612903224</v>
      </c>
    </row>
    <row r="89" spans="1:5">
      <c r="A89" s="23" t="s">
        <v>1032</v>
      </c>
      <c r="B89" s="24" t="s">
        <v>1028</v>
      </c>
      <c r="C89" s="24" t="s">
        <v>937</v>
      </c>
      <c r="D89" s="25">
        <f>VLOOKUP($A89,'[1]USC price list'!$A$2:$D$2233,4,FALSE)</f>
        <v>13.47</v>
      </c>
      <c r="E89" s="26">
        <f t="shared" si="1"/>
        <v>21.725806451612904</v>
      </c>
    </row>
    <row r="90" spans="1:5">
      <c r="A90" s="23" t="s">
        <v>1033</v>
      </c>
      <c r="B90" s="24" t="s">
        <v>1028</v>
      </c>
      <c r="C90" s="24" t="s">
        <v>939</v>
      </c>
      <c r="D90" s="25">
        <f>VLOOKUP($A90,'[1]USC price list'!$A$2:$D$2233,4,FALSE)</f>
        <v>13.12</v>
      </c>
      <c r="E90" s="26">
        <f t="shared" si="1"/>
        <v>21.161290322580644</v>
      </c>
    </row>
    <row r="91" spans="1:5">
      <c r="A91" s="23" t="s">
        <v>1034</v>
      </c>
      <c r="B91" s="24" t="s">
        <v>1028</v>
      </c>
      <c r="C91" s="24" t="s">
        <v>1035</v>
      </c>
      <c r="D91" s="25">
        <f>VLOOKUP($A91,'[1]USC price list'!$A$2:$D$2233,4,FALSE)</f>
        <v>11.93</v>
      </c>
      <c r="E91" s="26">
        <f t="shared" si="1"/>
        <v>19.241935483870968</v>
      </c>
    </row>
    <row r="92" spans="1:5">
      <c r="A92" s="23" t="s">
        <v>1036</v>
      </c>
      <c r="B92" s="24" t="s">
        <v>1037</v>
      </c>
      <c r="C92" s="24" t="s">
        <v>937</v>
      </c>
      <c r="D92" s="25">
        <f>VLOOKUP($A92,'[1]USC price list'!$A$2:$D$2233,4,FALSE)</f>
        <v>21.83</v>
      </c>
      <c r="E92" s="26">
        <f t="shared" si="1"/>
        <v>35.209677419354833</v>
      </c>
    </row>
    <row r="93" spans="1:5">
      <c r="A93" s="23" t="s">
        <v>1038</v>
      </c>
      <c r="B93" s="24" t="s">
        <v>1039</v>
      </c>
      <c r="C93" s="24" t="s">
        <v>937</v>
      </c>
      <c r="D93" s="25">
        <f>VLOOKUP($A93,'[1]USC price list'!$A$2:$D$2233,4,FALSE)</f>
        <v>16.71</v>
      </c>
      <c r="E93" s="26">
        <f t="shared" si="1"/>
        <v>26.951612903225808</v>
      </c>
    </row>
    <row r="94" spans="1:5">
      <c r="A94" s="23" t="s">
        <v>1040</v>
      </c>
      <c r="B94" s="24" t="s">
        <v>1039</v>
      </c>
      <c r="C94" s="24" t="s">
        <v>939</v>
      </c>
      <c r="D94" s="25">
        <f>VLOOKUP($A94,'[1]USC price list'!$A$2:$D$2233,4,FALSE)</f>
        <v>16.350000000000001</v>
      </c>
      <c r="E94" s="26">
        <f t="shared" si="1"/>
        <v>26.370967741935488</v>
      </c>
    </row>
    <row r="95" spans="1:5">
      <c r="A95" s="23" t="s">
        <v>1041</v>
      </c>
      <c r="B95" s="24" t="s">
        <v>1042</v>
      </c>
      <c r="C95" s="24" t="s">
        <v>937</v>
      </c>
      <c r="D95" s="25">
        <f>VLOOKUP($A95,'[1]USC price list'!$A$2:$D$2233,4,FALSE)</f>
        <v>29.29</v>
      </c>
      <c r="E95" s="26">
        <f t="shared" si="1"/>
        <v>47.241935483870968</v>
      </c>
    </row>
    <row r="96" spans="1:5">
      <c r="A96" s="23" t="s">
        <v>1043</v>
      </c>
      <c r="B96" s="24" t="s">
        <v>1044</v>
      </c>
      <c r="C96" s="24" t="s">
        <v>937</v>
      </c>
      <c r="D96" s="25">
        <f>VLOOKUP($A96,'[1]USC price list'!$A$2:$D$2233,4,FALSE)</f>
        <v>30.58</v>
      </c>
      <c r="E96" s="26">
        <f t="shared" si="1"/>
        <v>49.322580645161288</v>
      </c>
    </row>
    <row r="97" spans="1:5">
      <c r="A97" s="23" t="s">
        <v>1045</v>
      </c>
      <c r="B97" s="24" t="s">
        <v>1046</v>
      </c>
      <c r="C97" s="24" t="s">
        <v>1047</v>
      </c>
      <c r="D97" s="25">
        <f>VLOOKUP($A97,'[1]USC price list'!$A$2:$D$2233,4,FALSE)</f>
        <v>246.06</v>
      </c>
      <c r="E97" s="26">
        <f t="shared" si="1"/>
        <v>396.87096774193549</v>
      </c>
    </row>
    <row r="98" spans="1:5">
      <c r="A98" s="23" t="s">
        <v>1048</v>
      </c>
      <c r="B98" s="24" t="s">
        <v>1046</v>
      </c>
      <c r="C98" s="24" t="s">
        <v>1049</v>
      </c>
      <c r="D98" s="25">
        <f>VLOOKUP($A98,'[1]USC price list'!$A$2:$D$2233,4,FALSE)</f>
        <v>235.81</v>
      </c>
      <c r="E98" s="26">
        <f t="shared" si="1"/>
        <v>380.33870967741939</v>
      </c>
    </row>
    <row r="99" spans="1:5">
      <c r="A99" s="23" t="s">
        <v>1050</v>
      </c>
      <c r="B99" s="24" t="s">
        <v>1051</v>
      </c>
      <c r="C99" s="24" t="s">
        <v>937</v>
      </c>
      <c r="D99" s="25">
        <f>VLOOKUP($A99,'[1]USC price list'!$A$2:$D$2233,4,FALSE)</f>
        <v>20.21</v>
      </c>
      <c r="E99" s="26">
        <f t="shared" si="1"/>
        <v>32.596774193548391</v>
      </c>
    </row>
    <row r="100" spans="1:5">
      <c r="A100" s="23" t="s">
        <v>1052</v>
      </c>
      <c r="B100" s="24" t="s">
        <v>1051</v>
      </c>
      <c r="C100" s="24" t="s">
        <v>939</v>
      </c>
      <c r="D100" s="25">
        <f>VLOOKUP($A100,'[1]USC price list'!$A$2:$D$2233,4,FALSE)</f>
        <v>19.93</v>
      </c>
      <c r="E100" s="26">
        <f t="shared" si="1"/>
        <v>32.145161290322584</v>
      </c>
    </row>
    <row r="101" spans="1:5">
      <c r="A101" s="23" t="s">
        <v>1053</v>
      </c>
      <c r="B101" s="24" t="s">
        <v>1051</v>
      </c>
      <c r="C101" s="24" t="s">
        <v>1035</v>
      </c>
      <c r="D101" s="25">
        <f>VLOOKUP($A101,'[1]USC price list'!$A$2:$D$2233,4,FALSE)</f>
        <v>18.07</v>
      </c>
      <c r="E101" s="26">
        <f t="shared" si="1"/>
        <v>29.14516129032258</v>
      </c>
    </row>
    <row r="102" spans="1:5">
      <c r="A102" s="23" t="s">
        <v>1054</v>
      </c>
      <c r="B102" s="24" t="s">
        <v>1055</v>
      </c>
      <c r="C102" s="24" t="s">
        <v>939</v>
      </c>
      <c r="D102" s="25">
        <f>VLOOKUP($A102,'[1]USC price list'!$A$2:$D$2233,4,FALSE)</f>
        <v>15.94</v>
      </c>
      <c r="E102" s="26">
        <f t="shared" si="1"/>
        <v>25.70967741935484</v>
      </c>
    </row>
    <row r="103" spans="1:5">
      <c r="A103" s="23" t="s">
        <v>1056</v>
      </c>
      <c r="B103" s="24" t="s">
        <v>1057</v>
      </c>
      <c r="C103" s="24" t="s">
        <v>1031</v>
      </c>
      <c r="D103" s="25">
        <f>VLOOKUP($A103,'[1]USC price list'!$A$2:$D$2233,4,FALSE)</f>
        <v>16.29</v>
      </c>
      <c r="E103" s="26">
        <f t="shared" si="1"/>
        <v>26.274193548387096</v>
      </c>
    </row>
    <row r="104" spans="1:5">
      <c r="A104" s="23" t="s">
        <v>1058</v>
      </c>
      <c r="B104" s="24" t="s">
        <v>1057</v>
      </c>
      <c r="C104" s="24" t="s">
        <v>937</v>
      </c>
      <c r="D104" s="25">
        <f>VLOOKUP($A104,'[1]USC price list'!$A$2:$D$2233,4,FALSE)</f>
        <v>15.4</v>
      </c>
      <c r="E104" s="26">
        <f t="shared" si="1"/>
        <v>24.838709677419356</v>
      </c>
    </row>
    <row r="105" spans="1:5">
      <c r="A105" s="23" t="s">
        <v>1059</v>
      </c>
      <c r="B105" s="24" t="s">
        <v>1057</v>
      </c>
      <c r="C105" s="24" t="s">
        <v>939</v>
      </c>
      <c r="D105" s="25">
        <f>VLOOKUP($A105,'[1]USC price list'!$A$2:$D$2233,4,FALSE)</f>
        <v>15.08</v>
      </c>
      <c r="E105" s="26">
        <f t="shared" si="1"/>
        <v>24.322580645161292</v>
      </c>
    </row>
    <row r="106" spans="1:5">
      <c r="A106" s="23" t="s">
        <v>1060</v>
      </c>
      <c r="B106" s="24" t="s">
        <v>1061</v>
      </c>
      <c r="C106" s="24" t="s">
        <v>1031</v>
      </c>
      <c r="D106" s="25">
        <f>VLOOKUP($A106,'[2]Report 1'!$A$5:$G$1683,7,FALSE)</f>
        <v>13.29</v>
      </c>
      <c r="E106" s="26">
        <f t="shared" si="1"/>
        <v>21.43548387096774</v>
      </c>
    </row>
    <row r="107" spans="1:5">
      <c r="A107" s="23" t="s">
        <v>1062</v>
      </c>
      <c r="B107" s="24" t="s">
        <v>1061</v>
      </c>
      <c r="C107" s="24" t="s">
        <v>937</v>
      </c>
      <c r="D107" s="25">
        <f>VLOOKUP($A107,'[1]USC price list'!$A$2:$D$2233,4,FALSE)</f>
        <v>12.28</v>
      </c>
      <c r="E107" s="26">
        <f t="shared" si="1"/>
        <v>19.806451612903224</v>
      </c>
    </row>
    <row r="108" spans="1:5">
      <c r="A108" s="23" t="s">
        <v>1063</v>
      </c>
      <c r="B108" s="24" t="s">
        <v>1061</v>
      </c>
      <c r="C108" s="24" t="s">
        <v>939</v>
      </c>
      <c r="D108" s="25">
        <f>VLOOKUP($A108,'[1]USC price list'!$A$2:$D$2233,4,FALSE)</f>
        <v>11.96</v>
      </c>
      <c r="E108" s="26">
        <f t="shared" si="1"/>
        <v>19.290322580645164</v>
      </c>
    </row>
    <row r="109" spans="1:5">
      <c r="A109" s="23" t="s">
        <v>1064</v>
      </c>
      <c r="B109" s="24" t="s">
        <v>1061</v>
      </c>
      <c r="C109" s="24" t="s">
        <v>1035</v>
      </c>
      <c r="D109" s="25">
        <f>VLOOKUP($A109,'[1]USC price list'!$A$2:$D$2233,4,FALSE)</f>
        <v>10.86</v>
      </c>
      <c r="E109" s="26">
        <f t="shared" si="1"/>
        <v>17.516129032258064</v>
      </c>
    </row>
    <row r="110" spans="1:5">
      <c r="A110" s="23" t="s">
        <v>1065</v>
      </c>
      <c r="B110" s="24" t="s">
        <v>1061</v>
      </c>
      <c r="C110" s="24" t="s">
        <v>1066</v>
      </c>
      <c r="D110" s="25">
        <f>VLOOKUP($A110,'[1]USC price list'!$A$2:$D$2233,4,FALSE)</f>
        <v>10.47</v>
      </c>
      <c r="E110" s="26">
        <f t="shared" si="1"/>
        <v>16.887096774193548</v>
      </c>
    </row>
    <row r="111" spans="1:5">
      <c r="A111" s="23" t="s">
        <v>1067</v>
      </c>
      <c r="B111" s="24" t="s">
        <v>1061</v>
      </c>
      <c r="C111" s="24" t="s">
        <v>1068</v>
      </c>
      <c r="D111" s="25">
        <f>VLOOKUP($A111,'[1]USC price list'!$A$2:$D$2233,4,FALSE)</f>
        <v>10.47</v>
      </c>
      <c r="E111" s="26">
        <f t="shared" si="1"/>
        <v>16.887096774193548</v>
      </c>
    </row>
    <row r="112" spans="1:5">
      <c r="A112" s="23" t="s">
        <v>1069</v>
      </c>
      <c r="B112" s="24" t="s">
        <v>1070</v>
      </c>
      <c r="C112" s="24" t="s">
        <v>937</v>
      </c>
      <c r="D112" s="25">
        <f>VLOOKUP($A112,'[1]USC price list'!$A$2:$D$2233,4,FALSE)</f>
        <v>13.46</v>
      </c>
      <c r="E112" s="26">
        <f t="shared" si="1"/>
        <v>21.70967741935484</v>
      </c>
    </row>
    <row r="113" spans="1:5">
      <c r="A113" s="23" t="s">
        <v>1071</v>
      </c>
      <c r="B113" s="24" t="s">
        <v>1070</v>
      </c>
      <c r="C113" s="24" t="s">
        <v>939</v>
      </c>
      <c r="D113" s="25">
        <f>VLOOKUP($A113,'[1]USC price list'!$A$2:$D$2233,4,FALSE)</f>
        <v>13.14</v>
      </c>
      <c r="E113" s="26">
        <f t="shared" si="1"/>
        <v>21.193548387096776</v>
      </c>
    </row>
    <row r="114" spans="1:5">
      <c r="A114" s="23" t="s">
        <v>1072</v>
      </c>
      <c r="B114" s="24" t="s">
        <v>1070</v>
      </c>
      <c r="C114" s="24" t="s">
        <v>1035</v>
      </c>
      <c r="D114" s="25">
        <f>VLOOKUP($A114,'[1]USC price list'!$A$2:$D$2233,4,FALSE)</f>
        <v>12.14</v>
      </c>
      <c r="E114" s="26">
        <f t="shared" si="1"/>
        <v>19.580645161290324</v>
      </c>
    </row>
    <row r="115" spans="1:5">
      <c r="A115" s="23" t="s">
        <v>1073</v>
      </c>
      <c r="B115" s="24" t="s">
        <v>1074</v>
      </c>
      <c r="C115" s="24" t="s">
        <v>937</v>
      </c>
      <c r="D115" s="25">
        <f>VLOOKUP($A115,'[1]USC price list'!$A$2:$D$2233,4,FALSE)</f>
        <v>136.47</v>
      </c>
      <c r="E115" s="26">
        <f t="shared" si="1"/>
        <v>220.11290322580646</v>
      </c>
    </row>
    <row r="116" spans="1:5">
      <c r="A116" s="23" t="s">
        <v>1075</v>
      </c>
      <c r="B116" s="24" t="s">
        <v>1076</v>
      </c>
      <c r="C116" s="24" t="s">
        <v>1029</v>
      </c>
      <c r="D116" s="25">
        <f>VLOOKUP($A116,'[1]USC price list'!$A$2:$D$2233,4,FALSE)</f>
        <v>22.17</v>
      </c>
      <c r="E116" s="26">
        <f t="shared" si="1"/>
        <v>35.758064516129032</v>
      </c>
    </row>
    <row r="117" spans="1:5">
      <c r="A117" s="23" t="s">
        <v>1077</v>
      </c>
      <c r="B117" s="24" t="s">
        <v>1076</v>
      </c>
      <c r="C117" s="24" t="s">
        <v>1031</v>
      </c>
      <c r="D117" s="25">
        <f>VLOOKUP($A117,'[1]USC price list'!$A$2:$D$2233,4,FALSE)</f>
        <v>19.12</v>
      </c>
      <c r="E117" s="26">
        <f t="shared" si="1"/>
        <v>30.838709677419356</v>
      </c>
    </row>
    <row r="118" spans="1:5">
      <c r="A118" s="23" t="s">
        <v>1078</v>
      </c>
      <c r="B118" s="24" t="s">
        <v>1076</v>
      </c>
      <c r="C118" s="24" t="s">
        <v>937</v>
      </c>
      <c r="D118" s="25">
        <f>VLOOKUP($A118,'[1]USC price list'!$A$2:$D$2233,4,FALSE)</f>
        <v>18.16</v>
      </c>
      <c r="E118" s="26">
        <f t="shared" si="1"/>
        <v>29.29032258064516</v>
      </c>
    </row>
    <row r="119" spans="1:5">
      <c r="A119" s="23" t="s">
        <v>1079</v>
      </c>
      <c r="B119" s="24" t="s">
        <v>1076</v>
      </c>
      <c r="C119" s="24" t="s">
        <v>939</v>
      </c>
      <c r="D119" s="25">
        <f>VLOOKUP($A119,'[1]USC price list'!$A$2:$D$2233,4,FALSE)</f>
        <v>17.760000000000002</v>
      </c>
      <c r="E119" s="26">
        <f t="shared" si="1"/>
        <v>28.645161290322584</v>
      </c>
    </row>
    <row r="120" spans="1:5">
      <c r="A120" s="23" t="s">
        <v>1080</v>
      </c>
      <c r="B120" s="24" t="s">
        <v>1076</v>
      </c>
      <c r="C120" s="24" t="s">
        <v>1035</v>
      </c>
      <c r="D120" s="25">
        <f>VLOOKUP($A120,'[1]USC price list'!$A$2:$D$2233,4,FALSE)</f>
        <v>16.989999999999998</v>
      </c>
      <c r="E120" s="26">
        <f t="shared" si="1"/>
        <v>27.403225806451612</v>
      </c>
    </row>
    <row r="121" spans="1:5">
      <c r="A121" s="23" t="s">
        <v>1081</v>
      </c>
      <c r="B121" s="24" t="s">
        <v>1082</v>
      </c>
      <c r="C121" s="24" t="s">
        <v>1047</v>
      </c>
      <c r="D121" s="25">
        <f>VLOOKUP($A121,'[1]USC price list'!$A$2:$D$2233,4,FALSE)</f>
        <v>359.22</v>
      </c>
      <c r="E121" s="26">
        <f t="shared" si="1"/>
        <v>579.38709677419365</v>
      </c>
    </row>
    <row r="122" spans="1:5">
      <c r="A122" s="23" t="s">
        <v>1083</v>
      </c>
      <c r="B122" s="24" t="s">
        <v>1082</v>
      </c>
      <c r="C122" s="24" t="s">
        <v>1049</v>
      </c>
      <c r="D122" s="25">
        <f>VLOOKUP($A122,'[1]USC price list'!$A$2:$D$2233,4,FALSE)</f>
        <v>348.1</v>
      </c>
      <c r="E122" s="26">
        <f t="shared" si="1"/>
        <v>561.45161290322585</v>
      </c>
    </row>
    <row r="123" spans="1:5">
      <c r="A123" s="23" t="s">
        <v>1084</v>
      </c>
      <c r="B123" s="24" t="s">
        <v>1085</v>
      </c>
      <c r="C123" s="24" t="s">
        <v>937</v>
      </c>
      <c r="D123" s="25">
        <f>VLOOKUP($A123,'[1]USC price list'!$A$2:$D$2233,4,FALSE)</f>
        <v>15.29</v>
      </c>
      <c r="E123" s="26">
        <f t="shared" si="1"/>
        <v>24.661290322580644</v>
      </c>
    </row>
    <row r="124" spans="1:5">
      <c r="A124" s="23" t="s">
        <v>1086</v>
      </c>
      <c r="B124" s="24" t="s">
        <v>1087</v>
      </c>
      <c r="C124" s="24" t="s">
        <v>937</v>
      </c>
      <c r="D124" s="25">
        <f>VLOOKUP($A124,'[1]USC price list'!$A$2:$D$2233,4,FALSE)</f>
        <v>95.55</v>
      </c>
      <c r="E124" s="26">
        <f t="shared" si="1"/>
        <v>154.11290322580643</v>
      </c>
    </row>
    <row r="125" spans="1:5">
      <c r="A125" s="23" t="s">
        <v>1088</v>
      </c>
      <c r="B125" s="24" t="s">
        <v>1087</v>
      </c>
      <c r="C125" s="24" t="s">
        <v>1035</v>
      </c>
      <c r="D125" s="25">
        <f>VLOOKUP($A125,'[1]USC price list'!$A$2:$D$2233,4,FALSE)</f>
        <v>20.98</v>
      </c>
      <c r="E125" s="26">
        <f t="shared" si="1"/>
        <v>33.838709677419352</v>
      </c>
    </row>
    <row r="126" spans="1:5">
      <c r="A126" s="23" t="s">
        <v>1089</v>
      </c>
      <c r="B126" s="24" t="s">
        <v>1090</v>
      </c>
      <c r="C126" s="24" t="s">
        <v>1091</v>
      </c>
      <c r="D126" s="25">
        <f>VLOOKUP($A126,'[1]USC price list'!$A$2:$D$2233,4,FALSE)</f>
        <v>104.77</v>
      </c>
      <c r="E126" s="26">
        <f t="shared" si="1"/>
        <v>168.98387096774192</v>
      </c>
    </row>
    <row r="127" spans="1:5">
      <c r="A127" s="23" t="s">
        <v>1092</v>
      </c>
      <c r="B127" s="24" t="s">
        <v>1090</v>
      </c>
      <c r="C127" s="24" t="s">
        <v>937</v>
      </c>
      <c r="D127" s="25">
        <f>VLOOKUP($A127,'[1]USC price list'!$A$2:$D$2233,4,FALSE)</f>
        <v>26.32</v>
      </c>
      <c r="E127" s="26">
        <f t="shared" si="1"/>
        <v>42.451612903225808</v>
      </c>
    </row>
    <row r="128" spans="1:5">
      <c r="A128" s="23" t="s">
        <v>1093</v>
      </c>
      <c r="B128" s="24" t="s">
        <v>1094</v>
      </c>
      <c r="C128" s="24" t="s">
        <v>1031</v>
      </c>
      <c r="D128" s="25">
        <f>VLOOKUP($A128,'[1]USC price list'!$A$2:$D$2233,4,FALSE)</f>
        <v>17.690000000000001</v>
      </c>
      <c r="E128" s="26">
        <f t="shared" si="1"/>
        <v>28.532258064516132</v>
      </c>
    </row>
    <row r="129" spans="1:5">
      <c r="A129" s="23" t="s">
        <v>1095</v>
      </c>
      <c r="B129" s="24" t="s">
        <v>1094</v>
      </c>
      <c r="C129" s="24" t="s">
        <v>937</v>
      </c>
      <c r="D129" s="25">
        <f>VLOOKUP($A129,'[1]USC price list'!$A$2:$D$2233,4,FALSE)</f>
        <v>16.72</v>
      </c>
      <c r="E129" s="26">
        <f t="shared" si="1"/>
        <v>26.967741935483868</v>
      </c>
    </row>
    <row r="130" spans="1:5">
      <c r="A130" s="23" t="s">
        <v>1096</v>
      </c>
      <c r="B130" s="24" t="s">
        <v>1094</v>
      </c>
      <c r="C130" s="24" t="s">
        <v>939</v>
      </c>
      <c r="D130" s="25">
        <f>VLOOKUP($A130,'[1]USC price list'!$A$2:$D$2233,4,FALSE)</f>
        <v>16.37</v>
      </c>
      <c r="E130" s="26">
        <f t="shared" si="1"/>
        <v>26.403225806451616</v>
      </c>
    </row>
    <row r="131" spans="1:5">
      <c r="A131" s="23" t="s">
        <v>1097</v>
      </c>
      <c r="B131" s="24" t="s">
        <v>1094</v>
      </c>
      <c r="C131" s="24" t="s">
        <v>1035</v>
      </c>
      <c r="D131" s="25">
        <f>VLOOKUP($A131,'[1]USC price list'!$A$2:$D$2233,4,FALSE)</f>
        <v>15.25</v>
      </c>
      <c r="E131" s="26">
        <f t="shared" ref="E131:E194" si="2">D131/(1-0.38)</f>
        <v>24.596774193548388</v>
      </c>
    </row>
    <row r="132" spans="1:5">
      <c r="A132" s="23" t="s">
        <v>1098</v>
      </c>
      <c r="B132" s="24" t="s">
        <v>1099</v>
      </c>
      <c r="C132" s="24" t="s">
        <v>1031</v>
      </c>
      <c r="D132" s="25">
        <f>VLOOKUP($A132,'[1]USC price list'!$A$2:$D$2233,4,FALSE)</f>
        <v>14.32</v>
      </c>
      <c r="E132" s="26">
        <f t="shared" si="2"/>
        <v>23.096774193548388</v>
      </c>
    </row>
    <row r="133" spans="1:5">
      <c r="A133" s="23" t="s">
        <v>1100</v>
      </c>
      <c r="B133" s="24" t="s">
        <v>1101</v>
      </c>
      <c r="C133" s="24" t="s">
        <v>937</v>
      </c>
      <c r="D133" s="25">
        <f>VLOOKUP($A133,'[1]USC price list'!$A$2:$D$2233,4,FALSE)</f>
        <v>12.14</v>
      </c>
      <c r="E133" s="26">
        <f t="shared" si="2"/>
        <v>19.580645161290324</v>
      </c>
    </row>
    <row r="134" spans="1:5">
      <c r="A134" s="23" t="s">
        <v>1102</v>
      </c>
      <c r="B134" s="24" t="s">
        <v>1103</v>
      </c>
      <c r="C134" s="24" t="s">
        <v>1104</v>
      </c>
      <c r="D134" s="25">
        <f>VLOOKUP($A134,'[1]USC price list'!$A$2:$D$2233,4,FALSE)</f>
        <v>383.83</v>
      </c>
      <c r="E134" s="26">
        <f t="shared" si="2"/>
        <v>619.08064516129025</v>
      </c>
    </row>
    <row r="135" spans="1:5">
      <c r="A135" s="23" t="s">
        <v>1105</v>
      </c>
      <c r="B135" s="24" t="s">
        <v>1103</v>
      </c>
      <c r="C135" s="24" t="s">
        <v>1106</v>
      </c>
      <c r="D135" s="25">
        <f>VLOOKUP($A135,'[1]USC price list'!$A$2:$D$2233,4,FALSE)</f>
        <v>374.09</v>
      </c>
      <c r="E135" s="26">
        <f t="shared" si="2"/>
        <v>603.37096774193549</v>
      </c>
    </row>
    <row r="136" spans="1:5">
      <c r="A136" s="23" t="s">
        <v>1107</v>
      </c>
      <c r="B136" s="24" t="s">
        <v>1103</v>
      </c>
      <c r="C136" s="24" t="s">
        <v>1108</v>
      </c>
      <c r="D136" s="25">
        <f>VLOOKUP($A136,'[1]USC price list'!$A$2:$D$2233,4,FALSE)</f>
        <v>370.15</v>
      </c>
      <c r="E136" s="26">
        <f t="shared" si="2"/>
        <v>597.01612903225805</v>
      </c>
    </row>
    <row r="137" spans="1:5">
      <c r="A137" s="23" t="s">
        <v>1109</v>
      </c>
      <c r="B137" s="24" t="s">
        <v>1103</v>
      </c>
      <c r="C137" s="24" t="s">
        <v>1110</v>
      </c>
      <c r="D137" s="25">
        <f>VLOOKUP($A137,'[1]USC price list'!$A$2:$D$2233,4,FALSE)</f>
        <v>360.63</v>
      </c>
      <c r="E137" s="26">
        <f t="shared" si="2"/>
        <v>581.66129032258061</v>
      </c>
    </row>
    <row r="138" spans="1:5">
      <c r="A138" s="23" t="s">
        <v>1111</v>
      </c>
      <c r="B138" s="24" t="s">
        <v>1112</v>
      </c>
      <c r="C138" s="24" t="s">
        <v>1031</v>
      </c>
      <c r="D138" s="25">
        <f>VLOOKUP($A138,'[1]USC price list'!$A$2:$D$2233,4,FALSE)</f>
        <v>14.04</v>
      </c>
      <c r="E138" s="26">
        <f t="shared" si="2"/>
        <v>22.64516129032258</v>
      </c>
    </row>
    <row r="139" spans="1:5">
      <c r="A139" s="23" t="s">
        <v>1113</v>
      </c>
      <c r="B139" s="24" t="s">
        <v>1112</v>
      </c>
      <c r="C139" s="24" t="s">
        <v>937</v>
      </c>
      <c r="D139" s="25">
        <f>VLOOKUP($A139,'[1]USC price list'!$A$2:$D$2233,4,FALSE)</f>
        <v>13.14</v>
      </c>
      <c r="E139" s="26">
        <f t="shared" si="2"/>
        <v>21.193548387096776</v>
      </c>
    </row>
    <row r="140" spans="1:5">
      <c r="A140" s="23" t="s">
        <v>1114</v>
      </c>
      <c r="B140" s="24" t="s">
        <v>1112</v>
      </c>
      <c r="C140" s="24" t="s">
        <v>1035</v>
      </c>
      <c r="D140" s="25">
        <f>VLOOKUP($A140,'[1]USC price list'!$A$2:$D$2233,4,FALSE)</f>
        <v>11.78</v>
      </c>
      <c r="E140" s="26">
        <f t="shared" si="2"/>
        <v>19</v>
      </c>
    </row>
    <row r="141" spans="1:5">
      <c r="A141" s="23" t="s">
        <v>1115</v>
      </c>
      <c r="B141" s="24" t="s">
        <v>1116</v>
      </c>
      <c r="C141" s="24" t="s">
        <v>1091</v>
      </c>
      <c r="D141" s="25">
        <f>VLOOKUP($A141,'[1]USC price list'!$A$2:$D$2233,4,FALSE)</f>
        <v>256.95999999999998</v>
      </c>
      <c r="E141" s="26">
        <f t="shared" si="2"/>
        <v>414.45161290322579</v>
      </c>
    </row>
    <row r="142" spans="1:5">
      <c r="A142" s="23" t="s">
        <v>1117</v>
      </c>
      <c r="B142" s="24" t="s">
        <v>1116</v>
      </c>
      <c r="C142" s="24" t="s">
        <v>1029</v>
      </c>
      <c r="D142" s="25">
        <f>VLOOKUP($A142,'[1]USC price list'!$A$2:$D$2233,4,FALSE)</f>
        <v>64.989999999999995</v>
      </c>
      <c r="E142" s="26">
        <f t="shared" si="2"/>
        <v>104.82258064516128</v>
      </c>
    </row>
    <row r="143" spans="1:5">
      <c r="A143" s="23" t="s">
        <v>1118</v>
      </c>
      <c r="B143" s="24" t="s">
        <v>1116</v>
      </c>
      <c r="C143" s="24" t="s">
        <v>1031</v>
      </c>
      <c r="D143" s="25">
        <f>VLOOKUP($A143,'[1]USC price list'!$A$2:$D$2233,4,FALSE)</f>
        <v>58.09</v>
      </c>
      <c r="E143" s="26">
        <f t="shared" si="2"/>
        <v>93.693548387096783</v>
      </c>
    </row>
    <row r="144" spans="1:5">
      <c r="A144" s="23" t="s">
        <v>1119</v>
      </c>
      <c r="B144" s="24" t="s">
        <v>1116</v>
      </c>
      <c r="C144" s="24" t="s">
        <v>937</v>
      </c>
      <c r="D144" s="25">
        <f>VLOOKUP($A144,'[1]USC price list'!$A$2:$D$2233,4,FALSE)</f>
        <v>54.57</v>
      </c>
      <c r="E144" s="26">
        <f t="shared" si="2"/>
        <v>88.016129032258064</v>
      </c>
    </row>
    <row r="145" spans="1:5">
      <c r="A145" s="23" t="s">
        <v>1120</v>
      </c>
      <c r="B145" s="24" t="s">
        <v>1116</v>
      </c>
      <c r="C145" s="24" t="s">
        <v>939</v>
      </c>
      <c r="D145" s="25">
        <f>VLOOKUP($A145,'[1]USC price list'!$A$2:$D$2233,4,FALSE)</f>
        <v>53.97</v>
      </c>
      <c r="E145" s="26">
        <f t="shared" si="2"/>
        <v>87.048387096774192</v>
      </c>
    </row>
    <row r="146" spans="1:5">
      <c r="A146" s="23" t="s">
        <v>1121</v>
      </c>
      <c r="B146" s="24" t="s">
        <v>1116</v>
      </c>
      <c r="C146" s="24" t="s">
        <v>1035</v>
      </c>
      <c r="D146" s="25">
        <f>VLOOKUP($A146,'[1]USC price list'!$A$2:$D$2233,4,FALSE)</f>
        <v>51.92</v>
      </c>
      <c r="E146" s="26">
        <f t="shared" si="2"/>
        <v>83.741935483870975</v>
      </c>
    </row>
    <row r="147" spans="1:5">
      <c r="A147" s="23" t="s">
        <v>1122</v>
      </c>
      <c r="B147" s="24" t="s">
        <v>1123</v>
      </c>
      <c r="C147" s="24" t="s">
        <v>937</v>
      </c>
      <c r="D147" s="25">
        <f>VLOOKUP($A147,'[1]USC price list'!$A$2:$D$2233,4,FALSE)</f>
        <v>21.45</v>
      </c>
      <c r="E147" s="26">
        <f t="shared" si="2"/>
        <v>34.596774193548384</v>
      </c>
    </row>
    <row r="148" spans="1:5">
      <c r="A148" s="23" t="s">
        <v>1124</v>
      </c>
      <c r="B148" s="24" t="s">
        <v>1123</v>
      </c>
      <c r="C148" s="24" t="s">
        <v>939</v>
      </c>
      <c r="D148" s="25">
        <f>VLOOKUP($A148,'[1]USC price list'!$A$2:$D$2233,4,FALSE)</f>
        <v>20.84</v>
      </c>
      <c r="E148" s="26">
        <f t="shared" si="2"/>
        <v>33.612903225806448</v>
      </c>
    </row>
    <row r="149" spans="1:5">
      <c r="A149" s="23" t="s">
        <v>1125</v>
      </c>
      <c r="B149" s="24" t="s">
        <v>1123</v>
      </c>
      <c r="C149" s="24" t="s">
        <v>1035</v>
      </c>
      <c r="D149" s="25">
        <f>VLOOKUP($A149,'[1]USC price list'!$A$2:$D$2233,4,FALSE)</f>
        <v>19.73</v>
      </c>
      <c r="E149" s="26">
        <f t="shared" si="2"/>
        <v>31.822580645161292</v>
      </c>
    </row>
    <row r="150" spans="1:5">
      <c r="A150" s="23" t="s">
        <v>1126</v>
      </c>
      <c r="B150" s="24" t="s">
        <v>1127</v>
      </c>
      <c r="C150" s="24" t="s">
        <v>937</v>
      </c>
      <c r="D150" s="25">
        <f>VLOOKUP($A150,'[1]USC price list'!$A$2:$D$2233,4,FALSE)</f>
        <v>15.47</v>
      </c>
      <c r="E150" s="26">
        <f t="shared" si="2"/>
        <v>24.951612903225808</v>
      </c>
    </row>
    <row r="151" spans="1:5">
      <c r="A151" s="23" t="s">
        <v>1128</v>
      </c>
      <c r="B151" s="24" t="s">
        <v>1127</v>
      </c>
      <c r="C151" s="24" t="s">
        <v>1035</v>
      </c>
      <c r="D151" s="25">
        <f>VLOOKUP($A151,'[1]USC price list'!$A$2:$D$2233,4,FALSE)</f>
        <v>13.79</v>
      </c>
      <c r="E151" s="26">
        <f t="shared" si="2"/>
        <v>22.241935483870968</v>
      </c>
    </row>
    <row r="152" spans="1:5">
      <c r="A152" s="23" t="s">
        <v>1129</v>
      </c>
      <c r="B152" s="24" t="s">
        <v>1130</v>
      </c>
      <c r="C152" s="24" t="s">
        <v>1091</v>
      </c>
      <c r="D152" s="25">
        <f>VLOOKUP($A152,'[1]USC price list'!$A$2:$D$2233,4,FALSE)</f>
        <v>75.67</v>
      </c>
      <c r="E152" s="26">
        <f t="shared" si="2"/>
        <v>122.04838709677419</v>
      </c>
    </row>
    <row r="153" spans="1:5">
      <c r="A153" s="23" t="s">
        <v>1131</v>
      </c>
      <c r="B153" s="24" t="s">
        <v>1130</v>
      </c>
      <c r="C153" s="24" t="s">
        <v>1031</v>
      </c>
      <c r="D153" s="25">
        <f>VLOOKUP($A153,'[1]USC price list'!$A$2:$D$2233,4,FALSE)</f>
        <v>11.35</v>
      </c>
      <c r="E153" s="26">
        <f t="shared" si="2"/>
        <v>18.306451612903224</v>
      </c>
    </row>
    <row r="154" spans="1:5">
      <c r="A154" s="23" t="s">
        <v>1132</v>
      </c>
      <c r="B154" s="24" t="s">
        <v>1130</v>
      </c>
      <c r="C154" s="24" t="s">
        <v>937</v>
      </c>
      <c r="D154" s="25">
        <f>VLOOKUP($A154,'[1]USC price list'!$A$2:$D$2233,4,FALSE)</f>
        <v>10.53</v>
      </c>
      <c r="E154" s="26">
        <f t="shared" si="2"/>
        <v>16.983870967741936</v>
      </c>
    </row>
    <row r="155" spans="1:5">
      <c r="A155" s="23" t="s">
        <v>1133</v>
      </c>
      <c r="B155" s="24" t="s">
        <v>1130</v>
      </c>
      <c r="C155" s="24" t="s">
        <v>1035</v>
      </c>
      <c r="D155" s="25">
        <f>VLOOKUP($A155,'[1]USC price list'!$A$2:$D$2233,4,FALSE)</f>
        <v>8.85</v>
      </c>
      <c r="E155" s="26">
        <f t="shared" si="2"/>
        <v>14.274193548387096</v>
      </c>
    </row>
    <row r="156" spans="1:5">
      <c r="A156" s="23" t="s">
        <v>1134</v>
      </c>
      <c r="B156" s="24" t="s">
        <v>1135</v>
      </c>
      <c r="C156" s="24" t="s">
        <v>1031</v>
      </c>
      <c r="D156" s="25">
        <f>VLOOKUP($A156,'[1]USC price list'!$A$2:$D$2233,4,FALSE)</f>
        <v>26.85</v>
      </c>
      <c r="E156" s="26">
        <f t="shared" si="2"/>
        <v>43.306451612903231</v>
      </c>
    </row>
    <row r="157" spans="1:5">
      <c r="A157" s="23" t="s">
        <v>1136</v>
      </c>
      <c r="B157" s="24" t="s">
        <v>1137</v>
      </c>
      <c r="C157" s="24" t="s">
        <v>937</v>
      </c>
      <c r="D157" s="25">
        <f>VLOOKUP($A157,'[1]USC price list'!$A$2:$D$2233,4,FALSE)</f>
        <v>11.81</v>
      </c>
      <c r="E157" s="26">
        <f t="shared" si="2"/>
        <v>19.048387096774196</v>
      </c>
    </row>
    <row r="158" spans="1:5">
      <c r="A158" s="23" t="s">
        <v>1138</v>
      </c>
      <c r="B158" s="24" t="s">
        <v>1139</v>
      </c>
      <c r="C158" s="24" t="s">
        <v>1091</v>
      </c>
      <c r="D158" s="25">
        <f>VLOOKUP($A158,'[2]Report 1'!$A$5:$G$1683,7,FALSE)</f>
        <v>222.63000000000002</v>
      </c>
      <c r="E158" s="26">
        <f t="shared" si="2"/>
        <v>359.08064516129036</v>
      </c>
    </row>
    <row r="159" spans="1:5">
      <c r="A159" s="23" t="s">
        <v>1140</v>
      </c>
      <c r="B159" s="24" t="s">
        <v>1139</v>
      </c>
      <c r="C159" s="24" t="s">
        <v>1031</v>
      </c>
      <c r="D159" s="25">
        <f>VLOOKUP($A159,'[2]Report 1'!$A$5:$G$1683,7,FALSE)</f>
        <v>45.95</v>
      </c>
      <c r="E159" s="26">
        <f t="shared" si="2"/>
        <v>74.112903225806463</v>
      </c>
    </row>
    <row r="160" spans="1:5">
      <c r="A160" s="23" t="s">
        <v>1141</v>
      </c>
      <c r="B160" s="24" t="s">
        <v>1139</v>
      </c>
      <c r="C160" s="24" t="s">
        <v>937</v>
      </c>
      <c r="D160" s="25">
        <f>VLOOKUP($A160,'[2]Report 1'!$A$5:$G$1683,7,FALSE)</f>
        <v>45.036521739130436</v>
      </c>
      <c r="E160" s="26">
        <f t="shared" si="2"/>
        <v>72.639551192145859</v>
      </c>
    </row>
    <row r="161" spans="1:5">
      <c r="A161" s="23" t="s">
        <v>1142</v>
      </c>
      <c r="B161" s="24" t="s">
        <v>1143</v>
      </c>
      <c r="C161" s="24" t="s">
        <v>937</v>
      </c>
      <c r="D161" s="25">
        <f>VLOOKUP($A161,'[1]USC price list'!$A$2:$D$2233,4,FALSE)</f>
        <v>13.05</v>
      </c>
      <c r="E161" s="26">
        <f t="shared" si="2"/>
        <v>21.048387096774196</v>
      </c>
    </row>
    <row r="162" spans="1:5">
      <c r="A162" s="23" t="s">
        <v>1144</v>
      </c>
      <c r="B162" s="24" t="s">
        <v>1143</v>
      </c>
      <c r="C162" s="24" t="s">
        <v>1035</v>
      </c>
      <c r="D162" s="25">
        <f>VLOOKUP($A162,'[1]USC price list'!$A$2:$D$2233,4,FALSE)</f>
        <v>11.65</v>
      </c>
      <c r="E162" s="26">
        <f t="shared" si="2"/>
        <v>18.790322580645164</v>
      </c>
    </row>
    <row r="163" spans="1:5">
      <c r="A163" s="23" t="s">
        <v>1145</v>
      </c>
      <c r="B163" s="24" t="s">
        <v>1143</v>
      </c>
      <c r="C163" s="24" t="s">
        <v>1066</v>
      </c>
      <c r="D163" s="25">
        <f>VLOOKUP($A163,'[1]USC price list'!$A$2:$D$2233,4,FALSE)</f>
        <v>11.32</v>
      </c>
      <c r="E163" s="26">
        <f t="shared" si="2"/>
        <v>18.258064516129032</v>
      </c>
    </row>
    <row r="164" spans="1:5">
      <c r="A164" s="23" t="s">
        <v>1146</v>
      </c>
      <c r="B164" s="24" t="s">
        <v>1147</v>
      </c>
      <c r="C164" s="24" t="s">
        <v>1091</v>
      </c>
      <c r="D164" s="25">
        <f>VLOOKUP($A164,'[1]USC price list'!$A$2:$D$2233,4,FALSE)</f>
        <v>168.06</v>
      </c>
      <c r="E164" s="26">
        <f t="shared" si="2"/>
        <v>271.06451612903226</v>
      </c>
    </row>
    <row r="165" spans="1:5">
      <c r="A165" s="23" t="s">
        <v>1148</v>
      </c>
      <c r="B165" s="24" t="s">
        <v>1147</v>
      </c>
      <c r="C165" s="24" t="s">
        <v>1029</v>
      </c>
      <c r="D165" s="25">
        <f>VLOOKUP($A165,'[1]USC price list'!$A$2:$D$2233,4,FALSE)</f>
        <v>43.39</v>
      </c>
      <c r="E165" s="26">
        <f t="shared" si="2"/>
        <v>69.983870967741936</v>
      </c>
    </row>
    <row r="166" spans="1:5">
      <c r="A166" s="23" t="s">
        <v>1149</v>
      </c>
      <c r="B166" s="24" t="s">
        <v>1147</v>
      </c>
      <c r="C166" s="24" t="s">
        <v>1031</v>
      </c>
      <c r="D166" s="25">
        <f>VLOOKUP($A166,'[1]USC price list'!$A$2:$D$2233,4,FALSE)</f>
        <v>36.950000000000003</v>
      </c>
      <c r="E166" s="26">
        <f t="shared" si="2"/>
        <v>59.596774193548391</v>
      </c>
    </row>
    <row r="167" spans="1:5">
      <c r="A167" s="23" t="s">
        <v>1150</v>
      </c>
      <c r="B167" s="24" t="s">
        <v>1147</v>
      </c>
      <c r="C167" s="24" t="s">
        <v>937</v>
      </c>
      <c r="D167" s="25">
        <f>VLOOKUP($A167,'[1]USC price list'!$A$2:$D$2233,4,FALSE)</f>
        <v>34.96</v>
      </c>
      <c r="E167" s="26">
        <f t="shared" si="2"/>
        <v>56.387096774193552</v>
      </c>
    </row>
    <row r="168" spans="1:5">
      <c r="A168" s="23" t="s">
        <v>1151</v>
      </c>
      <c r="B168" s="24" t="s">
        <v>1147</v>
      </c>
      <c r="C168" s="24" t="s">
        <v>939</v>
      </c>
      <c r="D168" s="25">
        <f>VLOOKUP($A168,'[1]USC price list'!$A$2:$D$2233,4,FALSE)</f>
        <v>33.950000000000003</v>
      </c>
      <c r="E168" s="26">
        <f t="shared" si="2"/>
        <v>54.758064516129039</v>
      </c>
    </row>
    <row r="169" spans="1:5">
      <c r="A169" s="23" t="s">
        <v>1152</v>
      </c>
      <c r="B169" s="24" t="s">
        <v>1147</v>
      </c>
      <c r="C169" s="24" t="s">
        <v>1035</v>
      </c>
      <c r="D169" s="25">
        <f>VLOOKUP($A169,'[1]USC price list'!$A$2:$D$2233,4,FALSE)</f>
        <v>30.58</v>
      </c>
      <c r="E169" s="26">
        <f t="shared" si="2"/>
        <v>49.322580645161288</v>
      </c>
    </row>
    <row r="170" spans="1:5">
      <c r="A170" s="23" t="s">
        <v>1153</v>
      </c>
      <c r="B170" s="24" t="s">
        <v>997</v>
      </c>
      <c r="C170" s="24" t="s">
        <v>1031</v>
      </c>
      <c r="D170" s="25">
        <f>VLOOKUP($A170,'[1]USC price list'!$A$2:$D$2233,4,FALSE)</f>
        <v>21.38</v>
      </c>
      <c r="E170" s="26">
        <f t="shared" si="2"/>
        <v>34.483870967741936</v>
      </c>
    </row>
    <row r="171" spans="1:5">
      <c r="A171" s="23" t="s">
        <v>1154</v>
      </c>
      <c r="B171" s="24" t="s">
        <v>997</v>
      </c>
      <c r="C171" s="24" t="s">
        <v>937</v>
      </c>
      <c r="D171" s="25">
        <f>VLOOKUP($A171,'[1]USC price list'!$A$2:$D$2233,4,FALSE)</f>
        <v>17.809999999999999</v>
      </c>
      <c r="E171" s="26">
        <f t="shared" si="2"/>
        <v>28.7258064516129</v>
      </c>
    </row>
    <row r="172" spans="1:5">
      <c r="A172" s="23" t="s">
        <v>1155</v>
      </c>
      <c r="B172" s="24" t="s">
        <v>997</v>
      </c>
      <c r="C172" s="24" t="s">
        <v>939</v>
      </c>
      <c r="D172" s="25">
        <f>VLOOKUP($A172,'[1]USC price list'!$A$2:$D$2233,4,FALSE)</f>
        <v>16.760000000000002</v>
      </c>
      <c r="E172" s="26">
        <f t="shared" si="2"/>
        <v>27.032258064516132</v>
      </c>
    </row>
    <row r="173" spans="1:5">
      <c r="A173" s="23" t="s">
        <v>1156</v>
      </c>
      <c r="B173" s="24" t="s">
        <v>997</v>
      </c>
      <c r="C173" s="24" t="s">
        <v>1035</v>
      </c>
      <c r="D173" s="25">
        <f>VLOOKUP($A173,'[1]USC price list'!$A$2:$D$2233,4,FALSE)</f>
        <v>13.02</v>
      </c>
      <c r="E173" s="26">
        <f t="shared" si="2"/>
        <v>21</v>
      </c>
    </row>
    <row r="174" spans="1:5">
      <c r="A174" s="23" t="s">
        <v>1157</v>
      </c>
      <c r="B174" s="24" t="s">
        <v>1158</v>
      </c>
      <c r="C174" s="24" t="s">
        <v>1104</v>
      </c>
      <c r="D174" s="25">
        <f>VLOOKUP($A174,'[1]USC price list'!$A$2:$D$2233,4,FALSE)</f>
        <v>290.91000000000003</v>
      </c>
      <c r="E174" s="26">
        <f t="shared" si="2"/>
        <v>469.20967741935488</v>
      </c>
    </row>
    <row r="175" spans="1:5">
      <c r="A175" s="23" t="s">
        <v>1159</v>
      </c>
      <c r="B175" s="24" t="s">
        <v>1158</v>
      </c>
      <c r="C175" s="24" t="s">
        <v>1106</v>
      </c>
      <c r="D175" s="25">
        <f>VLOOKUP($A175,'[1]USC price list'!$A$2:$D$2233,4,FALSE)</f>
        <v>280.12</v>
      </c>
      <c r="E175" s="26">
        <f t="shared" si="2"/>
        <v>451.80645161290323</v>
      </c>
    </row>
    <row r="176" spans="1:5">
      <c r="A176" s="23" t="s">
        <v>1160</v>
      </c>
      <c r="B176" s="24" t="s">
        <v>1161</v>
      </c>
      <c r="C176" s="24" t="s">
        <v>1031</v>
      </c>
      <c r="D176" s="25">
        <f>VLOOKUP($A176,'[1]USC price list'!$A$2:$D$2233,4,FALSE)</f>
        <v>20.3</v>
      </c>
      <c r="E176" s="26">
        <f t="shared" si="2"/>
        <v>32.741935483870968</v>
      </c>
    </row>
    <row r="177" spans="1:5">
      <c r="A177" s="23" t="s">
        <v>1162</v>
      </c>
      <c r="B177" s="24" t="s">
        <v>1163</v>
      </c>
      <c r="C177" s="24" t="s">
        <v>937</v>
      </c>
      <c r="D177" s="25">
        <f>VLOOKUP($A177,'[1]USC price list'!$A$2:$D$2233,4,FALSE)</f>
        <v>17.04</v>
      </c>
      <c r="E177" s="26">
        <f t="shared" si="2"/>
        <v>27.483870967741936</v>
      </c>
    </row>
    <row r="178" spans="1:5">
      <c r="A178" s="23" t="s">
        <v>1164</v>
      </c>
      <c r="B178" s="24" t="s">
        <v>1163</v>
      </c>
      <c r="C178" s="24" t="s">
        <v>939</v>
      </c>
      <c r="D178" s="25">
        <f>VLOOKUP($A178,'[1]USC price list'!$A$2:$D$2233,4,FALSE)</f>
        <v>15.57</v>
      </c>
      <c r="E178" s="26">
        <f t="shared" si="2"/>
        <v>25.112903225806452</v>
      </c>
    </row>
    <row r="179" spans="1:5">
      <c r="A179" s="23" t="s">
        <v>1165</v>
      </c>
      <c r="B179" s="24" t="s">
        <v>1163</v>
      </c>
      <c r="C179" s="24" t="s">
        <v>1035</v>
      </c>
      <c r="D179" s="25">
        <f>VLOOKUP($A179,'[1]USC price list'!$A$2:$D$2233,4,FALSE)</f>
        <v>13.89</v>
      </c>
      <c r="E179" s="26">
        <f t="shared" si="2"/>
        <v>22.403225806451616</v>
      </c>
    </row>
    <row r="180" spans="1:5">
      <c r="A180" s="23" t="s">
        <v>1166</v>
      </c>
      <c r="B180" s="24" t="s">
        <v>1167</v>
      </c>
      <c r="C180" s="24" t="s">
        <v>1091</v>
      </c>
      <c r="D180" s="25">
        <f>VLOOKUP($A180,'[1]USC price list'!$A$2:$D$2233,4,FALSE)</f>
        <v>81.569999999999993</v>
      </c>
      <c r="E180" s="26">
        <f t="shared" si="2"/>
        <v>131.56451612903226</v>
      </c>
    </row>
    <row r="181" spans="1:5">
      <c r="A181" s="23" t="s">
        <v>1168</v>
      </c>
      <c r="B181" s="24" t="s">
        <v>1169</v>
      </c>
      <c r="C181" s="24" t="s">
        <v>1170</v>
      </c>
      <c r="D181" s="25">
        <f>VLOOKUP($A181,'[1]USC price list'!$A$2:$D$2233,4,FALSE)</f>
        <v>163.88</v>
      </c>
      <c r="E181" s="26">
        <f t="shared" si="2"/>
        <v>264.32258064516128</v>
      </c>
    </row>
    <row r="182" spans="1:5">
      <c r="A182" s="23" t="s">
        <v>1171</v>
      </c>
      <c r="B182" s="24" t="s">
        <v>1172</v>
      </c>
      <c r="C182" s="24" t="s">
        <v>1029</v>
      </c>
      <c r="D182" s="25">
        <f>VLOOKUP($A182,'[1]USC price list'!$A$2:$D$2233,4,FALSE)</f>
        <v>31.55</v>
      </c>
      <c r="E182" s="26">
        <f t="shared" si="2"/>
        <v>50.887096774193552</v>
      </c>
    </row>
    <row r="183" spans="1:5">
      <c r="A183" s="23" t="s">
        <v>1173</v>
      </c>
      <c r="B183" s="24" t="s">
        <v>1172</v>
      </c>
      <c r="C183" s="24" t="s">
        <v>1031</v>
      </c>
      <c r="D183" s="25">
        <f>VLOOKUP($A183,'[1]USC price list'!$A$2:$D$2233,4,FALSE)</f>
        <v>27.96</v>
      </c>
      <c r="E183" s="26">
        <f t="shared" si="2"/>
        <v>45.096774193548391</v>
      </c>
    </row>
    <row r="184" spans="1:5">
      <c r="A184" s="23" t="s">
        <v>1174</v>
      </c>
      <c r="B184" s="24" t="s">
        <v>1175</v>
      </c>
      <c r="C184" s="24" t="s">
        <v>1029</v>
      </c>
      <c r="D184" s="25">
        <f>VLOOKUP($A184,'[1]USC price list'!$A$2:$D$2233,4,FALSE)</f>
        <v>32.119999999999997</v>
      </c>
      <c r="E184" s="26">
        <f t="shared" si="2"/>
        <v>51.806451612903224</v>
      </c>
    </row>
    <row r="185" spans="1:5">
      <c r="A185" s="23" t="s">
        <v>1176</v>
      </c>
      <c r="B185" s="24" t="s">
        <v>1175</v>
      </c>
      <c r="C185" s="24" t="s">
        <v>1031</v>
      </c>
      <c r="D185" s="25">
        <f>VLOOKUP($A185,'[1]USC price list'!$A$2:$D$2233,4,FALSE)</f>
        <v>28.73</v>
      </c>
      <c r="E185" s="26">
        <f t="shared" si="2"/>
        <v>46.338709677419352</v>
      </c>
    </row>
    <row r="186" spans="1:5">
      <c r="A186" s="23" t="s">
        <v>1177</v>
      </c>
      <c r="B186" s="24" t="s">
        <v>1178</v>
      </c>
      <c r="C186" s="24" t="s">
        <v>1029</v>
      </c>
      <c r="D186" s="25">
        <f>VLOOKUP($A186,'[1]USC price list'!$A$2:$D$2233,4,FALSE)</f>
        <v>18.7</v>
      </c>
      <c r="E186" s="26">
        <f t="shared" si="2"/>
        <v>30.161290322580644</v>
      </c>
    </row>
    <row r="187" spans="1:5">
      <c r="A187" s="23" t="s">
        <v>1179</v>
      </c>
      <c r="B187" s="24" t="s">
        <v>1178</v>
      </c>
      <c r="C187" s="24" t="s">
        <v>1031</v>
      </c>
      <c r="D187" s="25">
        <f>VLOOKUP($A187,'[1]USC price list'!$A$2:$D$2233,4,FALSE)</f>
        <v>15.25</v>
      </c>
      <c r="E187" s="26">
        <f t="shared" si="2"/>
        <v>24.596774193548388</v>
      </c>
    </row>
    <row r="188" spans="1:5">
      <c r="A188" s="23" t="s">
        <v>1180</v>
      </c>
      <c r="B188" s="24" t="s">
        <v>1178</v>
      </c>
      <c r="C188" s="24" t="s">
        <v>937</v>
      </c>
      <c r="D188" s="25">
        <f>VLOOKUP($A188,'[1]USC price list'!$A$2:$D$2233,4,FALSE)</f>
        <v>14.49</v>
      </c>
      <c r="E188" s="26">
        <f t="shared" si="2"/>
        <v>23.370967741935484</v>
      </c>
    </row>
    <row r="189" spans="1:5">
      <c r="A189" s="23" t="s">
        <v>1181</v>
      </c>
      <c r="B189" s="24" t="s">
        <v>1178</v>
      </c>
      <c r="C189" s="24" t="s">
        <v>939</v>
      </c>
      <c r="D189" s="25">
        <f>VLOOKUP($A189,'[1]USC price list'!$A$2:$D$2233,4,FALSE)</f>
        <v>14.18</v>
      </c>
      <c r="E189" s="26">
        <f t="shared" si="2"/>
        <v>22.870967741935484</v>
      </c>
    </row>
    <row r="190" spans="1:5">
      <c r="A190" s="23" t="s">
        <v>1182</v>
      </c>
      <c r="B190" s="24" t="s">
        <v>1178</v>
      </c>
      <c r="C190" s="24" t="s">
        <v>1035</v>
      </c>
      <c r="D190" s="25">
        <f>VLOOKUP($A190,'[1]USC price list'!$A$2:$D$2233,4,FALSE)</f>
        <v>13.22</v>
      </c>
      <c r="E190" s="26">
        <f t="shared" si="2"/>
        <v>21.322580645161292</v>
      </c>
    </row>
    <row r="191" spans="1:5">
      <c r="A191" s="23" t="s">
        <v>1183</v>
      </c>
      <c r="B191" s="24" t="s">
        <v>1184</v>
      </c>
      <c r="C191" s="24" t="s">
        <v>1029</v>
      </c>
      <c r="D191" s="25">
        <f>VLOOKUP($A191,'[1]USC price list'!$A$2:$D$2233,4,FALSE)</f>
        <v>26.12</v>
      </c>
      <c r="E191" s="26">
        <f t="shared" si="2"/>
        <v>42.12903225806452</v>
      </c>
    </row>
    <row r="192" spans="1:5">
      <c r="A192" s="23" t="s">
        <v>1185</v>
      </c>
      <c r="B192" s="24" t="s">
        <v>1184</v>
      </c>
      <c r="C192" s="24" t="s">
        <v>1031</v>
      </c>
      <c r="D192" s="25">
        <f>VLOOKUP($A192,'[1]USC price list'!$A$2:$D$2233,4,FALSE)</f>
        <v>23.01</v>
      </c>
      <c r="E192" s="26">
        <f t="shared" si="2"/>
        <v>37.112903225806456</v>
      </c>
    </row>
    <row r="193" spans="1:5">
      <c r="A193" s="23" t="s">
        <v>1186</v>
      </c>
      <c r="B193" s="24" t="s">
        <v>1184</v>
      </c>
      <c r="C193" s="24" t="s">
        <v>937</v>
      </c>
      <c r="D193" s="25">
        <f>VLOOKUP($A193,'[1]USC price list'!$A$2:$D$2233,4,FALSE)</f>
        <v>22.14</v>
      </c>
      <c r="E193" s="26">
        <f t="shared" si="2"/>
        <v>35.70967741935484</v>
      </c>
    </row>
    <row r="194" spans="1:5">
      <c r="A194" s="23" t="s">
        <v>1187</v>
      </c>
      <c r="B194" s="24" t="s">
        <v>1188</v>
      </c>
      <c r="C194" s="24" t="s">
        <v>1031</v>
      </c>
      <c r="D194" s="25">
        <f>VLOOKUP($A194,'[1]USC price list'!$A$2:$D$2233,4,FALSE)</f>
        <v>21.31</v>
      </c>
      <c r="E194" s="26">
        <f t="shared" si="2"/>
        <v>34.37096774193548</v>
      </c>
    </row>
    <row r="195" spans="1:5">
      <c r="A195" s="23" t="s">
        <v>1189</v>
      </c>
      <c r="B195" s="24" t="s">
        <v>1188</v>
      </c>
      <c r="C195" s="24" t="s">
        <v>937</v>
      </c>
      <c r="D195" s="25">
        <f>VLOOKUP($A195,'[1]USC price list'!$A$2:$D$2233,4,FALSE)</f>
        <v>18.12</v>
      </c>
      <c r="E195" s="26">
        <f t="shared" ref="E195:E258" si="3">D195/(1-0.38)</f>
        <v>29.225806451612904</v>
      </c>
    </row>
    <row r="196" spans="1:5">
      <c r="A196" s="23" t="s">
        <v>1190</v>
      </c>
      <c r="B196" s="24" t="s">
        <v>1188</v>
      </c>
      <c r="C196" s="24" t="s">
        <v>939</v>
      </c>
      <c r="D196" s="25">
        <f>VLOOKUP($A196,'[1]USC price list'!$A$2:$D$2233,4,FALSE)</f>
        <v>16.8</v>
      </c>
      <c r="E196" s="26">
        <f t="shared" si="3"/>
        <v>27.096774193548388</v>
      </c>
    </row>
    <row r="197" spans="1:5">
      <c r="A197" s="23" t="s">
        <v>1191</v>
      </c>
      <c r="B197" s="24" t="s">
        <v>1188</v>
      </c>
      <c r="C197" s="24" t="s">
        <v>1035</v>
      </c>
      <c r="D197" s="25">
        <f>VLOOKUP($A197,'[1]USC price list'!$A$2:$D$2233,4,FALSE)</f>
        <v>13.58</v>
      </c>
      <c r="E197" s="26">
        <f t="shared" si="3"/>
        <v>21.903225806451612</v>
      </c>
    </row>
    <row r="198" spans="1:5">
      <c r="A198" s="23" t="s">
        <v>1192</v>
      </c>
      <c r="B198" s="24" t="s">
        <v>1193</v>
      </c>
      <c r="C198" s="24" t="s">
        <v>937</v>
      </c>
      <c r="D198" s="25">
        <f>VLOOKUP($A198,'[1]USC price list'!$A$2:$D$2233,4,FALSE)</f>
        <v>10.48</v>
      </c>
      <c r="E198" s="26">
        <f t="shared" si="3"/>
        <v>16.903225806451612</v>
      </c>
    </row>
    <row r="199" spans="1:5">
      <c r="A199" s="23" t="s">
        <v>1194</v>
      </c>
      <c r="B199" s="24" t="s">
        <v>1195</v>
      </c>
      <c r="C199" s="24" t="s">
        <v>1035</v>
      </c>
      <c r="D199" s="25">
        <f>VLOOKUP($A199,'[1]USC price list'!$A$2:$D$2233,4,FALSE)</f>
        <v>8.81</v>
      </c>
      <c r="E199" s="26">
        <f t="shared" si="3"/>
        <v>14.20967741935484</v>
      </c>
    </row>
    <row r="200" spans="1:5">
      <c r="A200" s="23" t="s">
        <v>1196</v>
      </c>
      <c r="B200" s="24" t="s">
        <v>1195</v>
      </c>
      <c r="C200" s="24" t="s">
        <v>1066</v>
      </c>
      <c r="D200" s="25">
        <f>VLOOKUP($A200,'[1]USC price list'!$A$2:$D$2233,4,FALSE)</f>
        <v>8.57</v>
      </c>
      <c r="E200" s="26">
        <f t="shared" si="3"/>
        <v>13.82258064516129</v>
      </c>
    </row>
    <row r="201" spans="1:5">
      <c r="A201" s="23" t="s">
        <v>1197</v>
      </c>
      <c r="B201" s="24" t="s">
        <v>1198</v>
      </c>
      <c r="C201" s="24" t="s">
        <v>937</v>
      </c>
      <c r="D201" s="25">
        <f>VLOOKUP($A201,'[1]USC price list'!$A$2:$D$2233,4,FALSE)</f>
        <v>15.08</v>
      </c>
      <c r="E201" s="26">
        <f t="shared" si="3"/>
        <v>24.322580645161292</v>
      </c>
    </row>
    <row r="202" spans="1:5">
      <c r="A202" s="23" t="s">
        <v>1199</v>
      </c>
      <c r="B202" s="24" t="s">
        <v>1200</v>
      </c>
      <c r="C202" s="24" t="s">
        <v>1091</v>
      </c>
      <c r="D202" s="25">
        <f>VLOOKUP($A202,'[1]USC price list'!$A$2:$D$2233,4,FALSE)</f>
        <v>115.86</v>
      </c>
      <c r="E202" s="26">
        <f t="shared" si="3"/>
        <v>186.87096774193549</v>
      </c>
    </row>
    <row r="203" spans="1:5">
      <c r="A203" s="23" t="s">
        <v>1201</v>
      </c>
      <c r="B203" s="24" t="s">
        <v>1200</v>
      </c>
      <c r="C203" s="24" t="s">
        <v>1202</v>
      </c>
      <c r="D203" s="25">
        <f>VLOOKUP($A203,'[1]USC price list'!$A$2:$D$2233,4,FALSE)</f>
        <v>35.409999999999997</v>
      </c>
      <c r="E203" s="26">
        <f t="shared" si="3"/>
        <v>57.112903225806448</v>
      </c>
    </row>
    <row r="204" spans="1:5">
      <c r="A204" s="23" t="s">
        <v>1203</v>
      </c>
      <c r="B204" s="24" t="s">
        <v>1204</v>
      </c>
      <c r="C204" s="24" t="s">
        <v>937</v>
      </c>
      <c r="D204" s="25">
        <f>VLOOKUP($A204,'[1]USC price list'!$A$2:$D$2233,4,FALSE)</f>
        <v>17.920000000000002</v>
      </c>
      <c r="E204" s="26">
        <f t="shared" si="3"/>
        <v>28.903225806451616</v>
      </c>
    </row>
    <row r="205" spans="1:5">
      <c r="A205" s="23" t="s">
        <v>1205</v>
      </c>
      <c r="B205" s="24" t="s">
        <v>1204</v>
      </c>
      <c r="C205" s="24" t="s">
        <v>939</v>
      </c>
      <c r="D205" s="25">
        <f>VLOOKUP($A205,'[1]USC price list'!$A$2:$D$2233,4,FALSE)</f>
        <v>17.559999999999999</v>
      </c>
      <c r="E205" s="26">
        <f t="shared" si="3"/>
        <v>28.322580645161288</v>
      </c>
    </row>
    <row r="206" spans="1:5">
      <c r="A206" s="23" t="s">
        <v>1206</v>
      </c>
      <c r="B206" s="24" t="s">
        <v>1204</v>
      </c>
      <c r="C206" s="24" t="s">
        <v>1035</v>
      </c>
      <c r="D206" s="25">
        <f>VLOOKUP($A206,'[1]USC price list'!$A$2:$D$2233,4,FALSE)</f>
        <v>16.48</v>
      </c>
      <c r="E206" s="26">
        <f t="shared" si="3"/>
        <v>26.580645161290324</v>
      </c>
    </row>
    <row r="207" spans="1:5">
      <c r="A207" s="23" t="s">
        <v>1207</v>
      </c>
      <c r="B207" s="24" t="s">
        <v>1208</v>
      </c>
      <c r="C207" s="24" t="s">
        <v>939</v>
      </c>
      <c r="D207" s="25">
        <f>VLOOKUP($A207,'[1]USC price list'!$A$2:$D$2233,4,FALSE)</f>
        <v>12.14</v>
      </c>
      <c r="E207" s="26">
        <f t="shared" si="3"/>
        <v>19.580645161290324</v>
      </c>
    </row>
    <row r="208" spans="1:5">
      <c r="A208" s="23" t="s">
        <v>1209</v>
      </c>
      <c r="B208" s="24" t="s">
        <v>1208</v>
      </c>
      <c r="C208" s="24" t="s">
        <v>1035</v>
      </c>
      <c r="D208" s="25">
        <f>VLOOKUP($A208,'[1]USC price list'!$A$2:$D$2233,4,FALSE)</f>
        <v>11.06</v>
      </c>
      <c r="E208" s="26">
        <f t="shared" si="3"/>
        <v>17.838709677419356</v>
      </c>
    </row>
    <row r="209" spans="1:5">
      <c r="A209" s="23" t="s">
        <v>1210</v>
      </c>
      <c r="B209" s="24" t="s">
        <v>1211</v>
      </c>
      <c r="C209" s="24" t="s">
        <v>1029</v>
      </c>
      <c r="D209" s="25">
        <f>VLOOKUP($A209,'[1]USC price list'!$A$2:$D$2233,4,FALSE)</f>
        <v>36.74</v>
      </c>
      <c r="E209" s="26">
        <f t="shared" si="3"/>
        <v>59.258064516129039</v>
      </c>
    </row>
    <row r="210" spans="1:5">
      <c r="A210" s="23" t="s">
        <v>1212</v>
      </c>
      <c r="B210" s="24" t="s">
        <v>1211</v>
      </c>
      <c r="C210" s="24" t="s">
        <v>1031</v>
      </c>
      <c r="D210" s="25">
        <f>VLOOKUP($A210,'[1]USC price list'!$A$2:$D$2233,4,FALSE)</f>
        <v>33.26</v>
      </c>
      <c r="E210" s="26">
        <f t="shared" si="3"/>
        <v>53.645161290322577</v>
      </c>
    </row>
    <row r="211" spans="1:5">
      <c r="A211" s="23" t="s">
        <v>1213</v>
      </c>
      <c r="B211" s="24" t="s">
        <v>1214</v>
      </c>
      <c r="C211" s="24" t="s">
        <v>1029</v>
      </c>
      <c r="D211" s="25">
        <f>VLOOKUP($A211,'[1]USC price list'!$A$2:$D$2233,4,FALSE)</f>
        <v>30.59</v>
      </c>
      <c r="E211" s="26">
        <f t="shared" si="3"/>
        <v>49.338709677419352</v>
      </c>
    </row>
    <row r="212" spans="1:5">
      <c r="A212" s="23" t="s">
        <v>1215</v>
      </c>
      <c r="B212" s="24" t="s">
        <v>1214</v>
      </c>
      <c r="C212" s="24" t="s">
        <v>1031</v>
      </c>
      <c r="D212" s="25">
        <f>VLOOKUP($A212,'[1]USC price list'!$A$2:$D$2233,4,FALSE)</f>
        <v>27.07</v>
      </c>
      <c r="E212" s="26">
        <f t="shared" si="3"/>
        <v>43.661290322580648</v>
      </c>
    </row>
    <row r="213" spans="1:5">
      <c r="A213" s="23" t="s">
        <v>1216</v>
      </c>
      <c r="B213" s="24" t="s">
        <v>1217</v>
      </c>
      <c r="C213" s="24" t="s">
        <v>1049</v>
      </c>
      <c r="D213" s="25">
        <f>VLOOKUP($A213,'[1]USC price list'!$A$2:$D$2233,4,FALSE)</f>
        <v>226.93</v>
      </c>
      <c r="E213" s="26">
        <f t="shared" si="3"/>
        <v>366.01612903225805</v>
      </c>
    </row>
    <row r="214" spans="1:5">
      <c r="A214" s="23" t="s">
        <v>1218</v>
      </c>
      <c r="B214" s="24" t="s">
        <v>1217</v>
      </c>
      <c r="C214" s="24" t="s">
        <v>1219</v>
      </c>
      <c r="D214" s="25">
        <f>VLOOKUP($A214,'[1]USC price list'!$A$2:$D$2233,4,FALSE)</f>
        <v>216.23</v>
      </c>
      <c r="E214" s="26">
        <f t="shared" si="3"/>
        <v>348.75806451612902</v>
      </c>
    </row>
    <row r="215" spans="1:5">
      <c r="A215" s="23" t="s">
        <v>1220</v>
      </c>
      <c r="B215" s="24" t="s">
        <v>1221</v>
      </c>
      <c r="C215" s="24" t="s">
        <v>1219</v>
      </c>
      <c r="D215" s="25">
        <f>VLOOKUP($A215,'[1]USC price list'!$A$2:$D$2233,4,FALSE)</f>
        <v>178.42</v>
      </c>
      <c r="E215" s="26">
        <f t="shared" si="3"/>
        <v>287.77419354838707</v>
      </c>
    </row>
    <row r="216" spans="1:5">
      <c r="A216" s="23" t="s">
        <v>1222</v>
      </c>
      <c r="B216" s="24" t="s">
        <v>1223</v>
      </c>
      <c r="C216" s="24" t="s">
        <v>1224</v>
      </c>
      <c r="D216" s="25">
        <f>VLOOKUP($A216,'[2]Report 1'!$A$5:$G$1683,7,FALSE)</f>
        <v>8.23</v>
      </c>
      <c r="E216" s="26">
        <f t="shared" si="3"/>
        <v>13.274193548387098</v>
      </c>
    </row>
    <row r="217" spans="1:5">
      <c r="A217" s="23" t="s">
        <v>1225</v>
      </c>
      <c r="B217" s="24" t="s">
        <v>1223</v>
      </c>
      <c r="C217" s="24" t="s">
        <v>1226</v>
      </c>
      <c r="D217" s="25">
        <f>VLOOKUP($A217,'[1]USC price list'!$A$2:$D$2233,4,FALSE)</f>
        <v>73.83</v>
      </c>
      <c r="E217" s="26">
        <f t="shared" si="3"/>
        <v>119.08064516129032</v>
      </c>
    </row>
    <row r="218" spans="1:5">
      <c r="A218" s="23" t="s">
        <v>1227</v>
      </c>
      <c r="B218" s="24" t="s">
        <v>1223</v>
      </c>
      <c r="C218" s="24" t="s">
        <v>1031</v>
      </c>
      <c r="D218" s="25">
        <f>VLOOKUP($A218,'[1]USC price list'!$A$2:$D$2233,4,FALSE)</f>
        <v>12.89</v>
      </c>
      <c r="E218" s="26">
        <f t="shared" si="3"/>
        <v>20.790322580645164</v>
      </c>
    </row>
    <row r="219" spans="1:5">
      <c r="A219" s="23" t="s">
        <v>1228</v>
      </c>
      <c r="B219" s="24" t="s">
        <v>1223</v>
      </c>
      <c r="C219" s="24" t="s">
        <v>937</v>
      </c>
      <c r="D219" s="25">
        <f>VLOOKUP($A219,'[1]USC price list'!$A$2:$D$2233,4,FALSE)</f>
        <v>10.96</v>
      </c>
      <c r="E219" s="26">
        <f t="shared" si="3"/>
        <v>17.677419354838712</v>
      </c>
    </row>
    <row r="220" spans="1:5">
      <c r="A220" s="23" t="s">
        <v>1229</v>
      </c>
      <c r="B220" s="24" t="s">
        <v>1223</v>
      </c>
      <c r="C220" s="24" t="s">
        <v>939</v>
      </c>
      <c r="D220" s="25">
        <f>VLOOKUP($A220,'[1]USC price list'!$A$2:$D$2233,4,FALSE)</f>
        <v>10.67</v>
      </c>
      <c r="E220" s="26">
        <f t="shared" si="3"/>
        <v>17.20967741935484</v>
      </c>
    </row>
    <row r="221" spans="1:5">
      <c r="A221" s="23" t="s">
        <v>1230</v>
      </c>
      <c r="B221" s="24" t="s">
        <v>1223</v>
      </c>
      <c r="C221" s="24" t="s">
        <v>1035</v>
      </c>
      <c r="D221" s="25">
        <f>VLOOKUP($A221,'[1]USC price list'!$A$2:$D$2233,4,FALSE)</f>
        <v>9.49</v>
      </c>
      <c r="E221" s="26">
        <f t="shared" si="3"/>
        <v>15.306451612903226</v>
      </c>
    </row>
    <row r="222" spans="1:5">
      <c r="A222" s="23" t="s">
        <v>1231</v>
      </c>
      <c r="B222" s="24" t="s">
        <v>1232</v>
      </c>
      <c r="C222" s="24" t="s">
        <v>1029</v>
      </c>
      <c r="D222" s="25">
        <f>VLOOKUP($A222,'[1]USC price list'!$A$2:$D$2233,4,FALSE)</f>
        <v>28.03</v>
      </c>
      <c r="E222" s="26">
        <f t="shared" si="3"/>
        <v>45.20967741935484</v>
      </c>
    </row>
    <row r="223" spans="1:5">
      <c r="A223" s="23" t="s">
        <v>1233</v>
      </c>
      <c r="B223" s="24" t="s">
        <v>1232</v>
      </c>
      <c r="C223" s="24" t="s">
        <v>1031</v>
      </c>
      <c r="D223" s="25">
        <f>VLOOKUP($A223,'[1]USC price list'!$A$2:$D$2233,4,FALSE)</f>
        <v>26.18</v>
      </c>
      <c r="E223" s="26">
        <f t="shared" si="3"/>
        <v>42.225806451612904</v>
      </c>
    </row>
    <row r="224" spans="1:5">
      <c r="A224" s="23" t="s">
        <v>1234</v>
      </c>
      <c r="B224" s="24" t="s">
        <v>1232</v>
      </c>
      <c r="C224" s="24" t="s">
        <v>937</v>
      </c>
      <c r="D224" s="25">
        <f>VLOOKUP($A224,'[1]USC price list'!$A$2:$D$2233,4,FALSE)</f>
        <v>22.99</v>
      </c>
      <c r="E224" s="26">
        <f t="shared" si="3"/>
        <v>37.08064516129032</v>
      </c>
    </row>
    <row r="225" spans="1:5">
      <c r="A225" s="23" t="s">
        <v>1235</v>
      </c>
      <c r="B225" s="24" t="s">
        <v>1232</v>
      </c>
      <c r="C225" s="24" t="s">
        <v>939</v>
      </c>
      <c r="D225" s="25">
        <f>VLOOKUP($A225,'[1]USC price list'!$A$2:$D$2233,4,FALSE)</f>
        <v>21.91</v>
      </c>
      <c r="E225" s="26">
        <f t="shared" si="3"/>
        <v>35.338709677419352</v>
      </c>
    </row>
    <row r="226" spans="1:5">
      <c r="A226" s="23" t="s">
        <v>1236</v>
      </c>
      <c r="B226" s="24" t="s">
        <v>1232</v>
      </c>
      <c r="C226" s="24" t="s">
        <v>1035</v>
      </c>
      <c r="D226" s="25">
        <f>VLOOKUP($A226,'[1]USC price list'!$A$2:$D$2233,4,FALSE)</f>
        <v>20.71</v>
      </c>
      <c r="E226" s="26">
        <f t="shared" si="3"/>
        <v>33.403225806451616</v>
      </c>
    </row>
    <row r="227" spans="1:5">
      <c r="A227" s="23" t="s">
        <v>1237</v>
      </c>
      <c r="B227" s="24" t="s">
        <v>1238</v>
      </c>
      <c r="C227" s="24" t="s">
        <v>1029</v>
      </c>
      <c r="D227" s="25">
        <f>VLOOKUP($A227,'[1]USC price list'!$A$2:$D$2233,4,FALSE)</f>
        <v>23.89</v>
      </c>
      <c r="E227" s="26">
        <f t="shared" si="3"/>
        <v>38.532258064516128</v>
      </c>
    </row>
    <row r="228" spans="1:5">
      <c r="A228" s="23" t="s">
        <v>1239</v>
      </c>
      <c r="B228" s="24" t="s">
        <v>1238</v>
      </c>
      <c r="C228" s="24" t="s">
        <v>1031</v>
      </c>
      <c r="D228" s="25">
        <f>VLOOKUP($A228,'[1]USC price list'!$A$2:$D$2233,4,FALSE)</f>
        <v>20.64</v>
      </c>
      <c r="E228" s="26">
        <f t="shared" si="3"/>
        <v>33.29032258064516</v>
      </c>
    </row>
    <row r="229" spans="1:5">
      <c r="A229" s="23" t="s">
        <v>1240</v>
      </c>
      <c r="B229" s="24" t="s">
        <v>1238</v>
      </c>
      <c r="C229" s="24" t="s">
        <v>937</v>
      </c>
      <c r="D229" s="25">
        <f>VLOOKUP($A229,'[1]USC price list'!$A$2:$D$2233,4,FALSE)</f>
        <v>19.86</v>
      </c>
      <c r="E229" s="26">
        <f t="shared" si="3"/>
        <v>32.032258064516128</v>
      </c>
    </row>
    <row r="230" spans="1:5">
      <c r="A230" s="23" t="s">
        <v>1241</v>
      </c>
      <c r="B230" s="24" t="s">
        <v>1238</v>
      </c>
      <c r="C230" s="24" t="s">
        <v>939</v>
      </c>
      <c r="D230" s="25">
        <f>VLOOKUP($A230,'[1]USC price list'!$A$2:$D$2233,4,FALSE)</f>
        <v>19.52</v>
      </c>
      <c r="E230" s="26">
        <f t="shared" si="3"/>
        <v>31.483870967741936</v>
      </c>
    </row>
    <row r="231" spans="1:5">
      <c r="A231" s="23" t="s">
        <v>1242</v>
      </c>
      <c r="B231" s="24" t="s">
        <v>1243</v>
      </c>
      <c r="C231" s="24" t="s">
        <v>1244</v>
      </c>
      <c r="D231" s="25">
        <f>VLOOKUP($A231,'[1]USC price list'!$A$2:$D$2233,4,FALSE)</f>
        <v>9.91</v>
      </c>
      <c r="E231" s="26">
        <f t="shared" si="3"/>
        <v>15.983870967741936</v>
      </c>
    </row>
    <row r="232" spans="1:5">
      <c r="A232" s="23" t="s">
        <v>1245</v>
      </c>
      <c r="B232" s="24" t="s">
        <v>1243</v>
      </c>
      <c r="C232" s="24" t="s">
        <v>1246</v>
      </c>
      <c r="D232" s="25">
        <f>VLOOKUP($A232,'[1]USC price list'!$A$2:$D$2233,4,FALSE)</f>
        <v>73.790000000000006</v>
      </c>
      <c r="E232" s="26">
        <f t="shared" si="3"/>
        <v>119.01612903225808</v>
      </c>
    </row>
    <row r="233" spans="1:5">
      <c r="A233" s="23" t="s">
        <v>1247</v>
      </c>
      <c r="B233" s="24" t="s">
        <v>1243</v>
      </c>
      <c r="C233" s="24" t="s">
        <v>1248</v>
      </c>
      <c r="D233" s="25">
        <f>VLOOKUP($A233,'[1]USC price list'!$A$2:$D$2233,4,FALSE)</f>
        <v>12.03</v>
      </c>
      <c r="E233" s="26">
        <f t="shared" si="3"/>
        <v>19.403225806451612</v>
      </c>
    </row>
    <row r="234" spans="1:5">
      <c r="A234" s="23" t="s">
        <v>1249</v>
      </c>
      <c r="B234" s="24" t="s">
        <v>1250</v>
      </c>
      <c r="C234" s="24" t="s">
        <v>1031</v>
      </c>
      <c r="D234" s="25">
        <f>VLOOKUP($A234,'[1]USC price list'!$A$2:$D$2233,4,FALSE)</f>
        <v>12.71</v>
      </c>
      <c r="E234" s="26">
        <f t="shared" si="3"/>
        <v>20.5</v>
      </c>
    </row>
    <row r="235" spans="1:5">
      <c r="A235" s="23" t="s">
        <v>1251</v>
      </c>
      <c r="B235" s="24" t="s">
        <v>1250</v>
      </c>
      <c r="C235" s="24" t="s">
        <v>939</v>
      </c>
      <c r="D235" s="25">
        <f>VLOOKUP($A235,'[1]USC price list'!$A$2:$D$2233,4,FALSE)</f>
        <v>11.57</v>
      </c>
      <c r="E235" s="26">
        <f t="shared" si="3"/>
        <v>18.661290322580644</v>
      </c>
    </row>
    <row r="236" spans="1:5">
      <c r="A236" s="23" t="s">
        <v>1252</v>
      </c>
      <c r="B236" s="24" t="s">
        <v>1250</v>
      </c>
      <c r="C236" s="24" t="s">
        <v>1035</v>
      </c>
      <c r="D236" s="25">
        <f>VLOOKUP($A236,'[1]USC price list'!$A$2:$D$2233,4,FALSE)</f>
        <v>10.64</v>
      </c>
      <c r="E236" s="26">
        <f t="shared" si="3"/>
        <v>17.161290322580648</v>
      </c>
    </row>
    <row r="237" spans="1:5">
      <c r="A237" s="23" t="s">
        <v>1253</v>
      </c>
      <c r="B237" s="24" t="s">
        <v>1254</v>
      </c>
      <c r="C237" s="24" t="s">
        <v>1091</v>
      </c>
      <c r="D237" s="25">
        <f>VLOOKUP($A237,'[1]USC price list'!$A$2:$D$2233,4,FALSE)</f>
        <v>75.89</v>
      </c>
      <c r="E237" s="26">
        <f t="shared" si="3"/>
        <v>122.40322580645162</v>
      </c>
    </row>
    <row r="238" spans="1:5">
      <c r="A238" s="23" t="s">
        <v>1255</v>
      </c>
      <c r="B238" s="24" t="s">
        <v>1254</v>
      </c>
      <c r="C238" s="24" t="s">
        <v>1031</v>
      </c>
      <c r="D238" s="25">
        <f>VLOOKUP($A238,'[1]USC price list'!$A$2:$D$2233,4,FALSE)</f>
        <v>17.440000000000001</v>
      </c>
      <c r="E238" s="26">
        <f t="shared" si="3"/>
        <v>28.12903225806452</v>
      </c>
    </row>
    <row r="239" spans="1:5">
      <c r="A239" s="23" t="s">
        <v>1256</v>
      </c>
      <c r="B239" s="24" t="s">
        <v>1254</v>
      </c>
      <c r="C239" s="24" t="s">
        <v>937</v>
      </c>
      <c r="D239" s="25">
        <f>VLOOKUP($A239,'[1]USC price list'!$A$2:$D$2233,4,FALSE)</f>
        <v>16.510000000000002</v>
      </c>
      <c r="E239" s="26">
        <f t="shared" si="3"/>
        <v>26.62903225806452</v>
      </c>
    </row>
    <row r="240" spans="1:5">
      <c r="A240" s="23" t="s">
        <v>1257</v>
      </c>
      <c r="B240" s="24" t="s">
        <v>1258</v>
      </c>
      <c r="C240" s="24" t="s">
        <v>937</v>
      </c>
      <c r="D240" s="25">
        <f>VLOOKUP($A240,'[1]USC price list'!$A$2:$D$2233,4,FALSE)</f>
        <v>12.17</v>
      </c>
      <c r="E240" s="26">
        <f t="shared" si="3"/>
        <v>19.629032258064516</v>
      </c>
    </row>
    <row r="241" spans="1:5">
      <c r="A241" s="23" t="s">
        <v>1259</v>
      </c>
      <c r="B241" s="24" t="s">
        <v>1258</v>
      </c>
      <c r="C241" s="24" t="s">
        <v>1035</v>
      </c>
      <c r="D241" s="25">
        <f>VLOOKUP($A241,'[1]USC price list'!$A$2:$D$2233,4,FALSE)</f>
        <v>10.83</v>
      </c>
      <c r="E241" s="26">
        <f t="shared" si="3"/>
        <v>17.467741935483872</v>
      </c>
    </row>
    <row r="242" spans="1:5">
      <c r="A242" s="23" t="s">
        <v>1260</v>
      </c>
      <c r="B242" s="24" t="s">
        <v>1261</v>
      </c>
      <c r="C242" s="24" t="s">
        <v>1262</v>
      </c>
      <c r="D242" s="25">
        <f>VLOOKUP($A242,'[1]USC price list'!$A$2:$D$2233,4,FALSE)</f>
        <v>308.08999999999997</v>
      </c>
      <c r="E242" s="26">
        <f t="shared" si="3"/>
        <v>496.91935483870964</v>
      </c>
    </row>
    <row r="243" spans="1:5">
      <c r="A243" s="23" t="s">
        <v>1263</v>
      </c>
      <c r="B243" s="24" t="s">
        <v>1264</v>
      </c>
      <c r="C243" s="24" t="s">
        <v>1265</v>
      </c>
      <c r="D243" s="25">
        <f>VLOOKUP($A243,'[1]USC price list'!$A$2:$D$2233,4,FALSE)</f>
        <v>428.77</v>
      </c>
      <c r="E243" s="26">
        <f t="shared" si="3"/>
        <v>691.5645161290322</v>
      </c>
    </row>
    <row r="244" spans="1:5">
      <c r="A244" s="23" t="s">
        <v>1266</v>
      </c>
      <c r="B244" s="24" t="s">
        <v>1264</v>
      </c>
      <c r="C244" s="24" t="s">
        <v>1267</v>
      </c>
      <c r="D244" s="25">
        <f>VLOOKUP($A244,'[1]USC price list'!$A$2:$D$2233,4,FALSE)</f>
        <v>572.88</v>
      </c>
      <c r="E244" s="26">
        <f t="shared" si="3"/>
        <v>924</v>
      </c>
    </row>
    <row r="245" spans="1:5">
      <c r="A245" s="23" t="s">
        <v>1268</v>
      </c>
      <c r="B245" s="24" t="s">
        <v>1269</v>
      </c>
      <c r="C245" s="24" t="s">
        <v>937</v>
      </c>
      <c r="D245" s="25">
        <f>VLOOKUP($A245,'[1]USC price list'!$A$2:$D$2233,4,FALSE)</f>
        <v>13.78</v>
      </c>
      <c r="E245" s="26">
        <f t="shared" si="3"/>
        <v>22.225806451612904</v>
      </c>
    </row>
    <row r="246" spans="1:5">
      <c r="A246" s="23" t="s">
        <v>1270</v>
      </c>
      <c r="B246" s="24" t="s">
        <v>1269</v>
      </c>
      <c r="C246" s="24" t="s">
        <v>939</v>
      </c>
      <c r="D246" s="25">
        <f>VLOOKUP($A246,'[1]USC price list'!$A$2:$D$2233,4,FALSE)</f>
        <v>13.45</v>
      </c>
      <c r="E246" s="26">
        <f t="shared" si="3"/>
        <v>21.693548387096772</v>
      </c>
    </row>
    <row r="247" spans="1:5">
      <c r="A247" s="23" t="s">
        <v>1271</v>
      </c>
      <c r="B247" s="24" t="s">
        <v>1269</v>
      </c>
      <c r="C247" s="24" t="s">
        <v>1035</v>
      </c>
      <c r="D247" s="25">
        <f>VLOOKUP($A247,'[1]USC price list'!$A$2:$D$2233,4,FALSE)</f>
        <v>12.36</v>
      </c>
      <c r="E247" s="26">
        <f t="shared" si="3"/>
        <v>19.93548387096774</v>
      </c>
    </row>
    <row r="248" spans="1:5">
      <c r="A248" s="23" t="s">
        <v>1272</v>
      </c>
      <c r="B248" s="24" t="s">
        <v>1273</v>
      </c>
      <c r="C248" s="24" t="s">
        <v>1244</v>
      </c>
      <c r="D248" s="25">
        <f>VLOOKUP($A248,'[1]USC price list'!$A$2:$D$2233,4,FALSE)</f>
        <v>9.2799999999999994</v>
      </c>
      <c r="E248" s="26">
        <f t="shared" si="3"/>
        <v>14.96774193548387</v>
      </c>
    </row>
    <row r="249" spans="1:5">
      <c r="A249" s="23" t="s">
        <v>1274</v>
      </c>
      <c r="B249" s="24" t="s">
        <v>1273</v>
      </c>
      <c r="C249" s="24" t="s">
        <v>1246</v>
      </c>
      <c r="D249" s="25">
        <f>VLOOKUP($A249,'[1]USC price list'!$A$2:$D$2233,4,FALSE)</f>
        <v>66.83</v>
      </c>
      <c r="E249" s="26">
        <f t="shared" si="3"/>
        <v>107.79032258064515</v>
      </c>
    </row>
    <row r="250" spans="1:5">
      <c r="A250" s="23" t="s">
        <v>1275</v>
      </c>
      <c r="B250" s="24" t="s">
        <v>1276</v>
      </c>
      <c r="C250" s="24" t="s">
        <v>1277</v>
      </c>
      <c r="D250" s="25">
        <f>VLOOKUP($A250,'[1]USC price list'!$A$2:$D$2233,4,FALSE)</f>
        <v>8.93</v>
      </c>
      <c r="E250" s="26">
        <f t="shared" si="3"/>
        <v>14.403225806451612</v>
      </c>
    </row>
    <row r="251" spans="1:5">
      <c r="A251" s="23" t="s">
        <v>1278</v>
      </c>
      <c r="B251" s="24" t="s">
        <v>1276</v>
      </c>
      <c r="C251" s="24" t="s">
        <v>1248</v>
      </c>
      <c r="D251" s="25">
        <f>VLOOKUP($A251,'[1]USC price list'!$A$2:$D$2233,4,FALSE)</f>
        <v>12.13</v>
      </c>
      <c r="E251" s="26">
        <f t="shared" si="3"/>
        <v>19.56451612903226</v>
      </c>
    </row>
    <row r="252" spans="1:5">
      <c r="A252" s="23" t="s">
        <v>1279</v>
      </c>
      <c r="B252" s="24" t="s">
        <v>1276</v>
      </c>
      <c r="C252" s="24" t="s">
        <v>1280</v>
      </c>
      <c r="D252" s="25">
        <f>VLOOKUP($A252,'[1]USC price list'!$A$2:$D$2233,4,FALSE)</f>
        <v>10.75</v>
      </c>
      <c r="E252" s="26">
        <f t="shared" si="3"/>
        <v>17.338709677419356</v>
      </c>
    </row>
    <row r="253" spans="1:5">
      <c r="A253" s="23" t="s">
        <v>1281</v>
      </c>
      <c r="B253" s="24" t="s">
        <v>1282</v>
      </c>
      <c r="C253" s="24" t="s">
        <v>1283</v>
      </c>
      <c r="D253" s="25">
        <f>VLOOKUP($A253,'[2]Report 1'!$A$5:$G$1683,7,FALSE)</f>
        <v>4.38</v>
      </c>
      <c r="E253" s="26">
        <f t="shared" si="3"/>
        <v>7.064516129032258</v>
      </c>
    </row>
    <row r="254" spans="1:5">
      <c r="A254" s="23" t="s">
        <v>1284</v>
      </c>
      <c r="B254" s="24" t="s">
        <v>1282</v>
      </c>
      <c r="C254" s="24" t="s">
        <v>1091</v>
      </c>
      <c r="D254" s="25">
        <f>VLOOKUP($A254,'[1]USC price list'!$A$2:$D$2233,4,FALSE)</f>
        <v>62.97</v>
      </c>
      <c r="E254" s="26">
        <f t="shared" si="3"/>
        <v>101.56451612903226</v>
      </c>
    </row>
    <row r="255" spans="1:5">
      <c r="A255" s="23" t="s">
        <v>1285</v>
      </c>
      <c r="B255" s="24" t="s">
        <v>1286</v>
      </c>
      <c r="C255" s="24" t="s">
        <v>1287</v>
      </c>
      <c r="D255" s="25">
        <f>VLOOKUP($A255,'[1]USC price list'!$A$2:$D$2233,4,FALSE)</f>
        <v>98.74</v>
      </c>
      <c r="E255" s="26">
        <f t="shared" si="3"/>
        <v>159.25806451612902</v>
      </c>
    </row>
    <row r="256" spans="1:5">
      <c r="A256" s="23" t="s">
        <v>1288</v>
      </c>
      <c r="B256" s="24" t="s">
        <v>1289</v>
      </c>
      <c r="C256" s="24" t="s">
        <v>1031</v>
      </c>
      <c r="D256" s="25">
        <f>VLOOKUP($A256,'[1]USC price list'!$A$2:$D$2233,4,FALSE)</f>
        <v>74.36</v>
      </c>
      <c r="E256" s="26">
        <f t="shared" si="3"/>
        <v>119.93548387096774</v>
      </c>
    </row>
    <row r="257" spans="1:5">
      <c r="A257" s="23" t="s">
        <v>1290</v>
      </c>
      <c r="B257" s="24" t="s">
        <v>1289</v>
      </c>
      <c r="C257" s="24" t="s">
        <v>1035</v>
      </c>
      <c r="D257" s="25">
        <f>VLOOKUP($A257,'[1]USC price list'!$A$2:$D$2233,4,FALSE)</f>
        <v>23.29</v>
      </c>
      <c r="E257" s="26">
        <f t="shared" si="3"/>
        <v>37.564516129032256</v>
      </c>
    </row>
    <row r="258" spans="1:5">
      <c r="A258" s="23" t="s">
        <v>1291</v>
      </c>
      <c r="B258" s="24" t="s">
        <v>1292</v>
      </c>
      <c r="C258" s="24" t="s">
        <v>937</v>
      </c>
      <c r="D258" s="25">
        <f>VLOOKUP($A258,'[1]USC price list'!$A$2:$D$2233,4,FALSE)</f>
        <v>13.07</v>
      </c>
      <c r="E258" s="26">
        <f t="shared" si="3"/>
        <v>21.080645161290324</v>
      </c>
    </row>
    <row r="259" spans="1:5">
      <c r="A259" s="23" t="s">
        <v>1293</v>
      </c>
      <c r="B259" s="24" t="s">
        <v>1292</v>
      </c>
      <c r="C259" s="24" t="s">
        <v>1035</v>
      </c>
      <c r="D259" s="25">
        <f>VLOOKUP($A259,'[1]USC price list'!$A$2:$D$2233,4,FALSE)</f>
        <v>11.67</v>
      </c>
      <c r="E259" s="26">
        <f t="shared" ref="E259:E322" si="4">D259/(1-0.38)</f>
        <v>18.822580645161292</v>
      </c>
    </row>
    <row r="260" spans="1:5">
      <c r="A260" s="23" t="s">
        <v>1294</v>
      </c>
      <c r="B260" s="24" t="s">
        <v>1295</v>
      </c>
      <c r="C260" s="24" t="s">
        <v>1047</v>
      </c>
      <c r="D260" s="25">
        <f>VLOOKUP($A260,'[1]USC price list'!$A$2:$D$2233,4,FALSE)</f>
        <v>185.56</v>
      </c>
      <c r="E260" s="26">
        <f t="shared" si="4"/>
        <v>299.29032258064518</v>
      </c>
    </row>
    <row r="261" spans="1:5">
      <c r="A261" s="23" t="s">
        <v>1296</v>
      </c>
      <c r="B261" s="24" t="s">
        <v>1295</v>
      </c>
      <c r="C261" s="24" t="s">
        <v>1049</v>
      </c>
      <c r="D261" s="25">
        <f>VLOOKUP($A261,'[1]USC price list'!$A$2:$D$2233,4,FALSE)</f>
        <v>174.64</v>
      </c>
      <c r="E261" s="26">
        <f t="shared" si="4"/>
        <v>281.67741935483866</v>
      </c>
    </row>
    <row r="262" spans="1:5">
      <c r="A262" s="23" t="s">
        <v>1297</v>
      </c>
      <c r="B262" s="24" t="s">
        <v>1298</v>
      </c>
      <c r="C262" s="24" t="s">
        <v>1047</v>
      </c>
      <c r="D262" s="25">
        <f>VLOOKUP($A262,'[1]USC price list'!$A$2:$D$2233,4,FALSE)</f>
        <v>167.24</v>
      </c>
      <c r="E262" s="26">
        <f t="shared" si="4"/>
        <v>269.74193548387098</v>
      </c>
    </row>
    <row r="263" spans="1:5">
      <c r="A263" s="23" t="s">
        <v>1299</v>
      </c>
      <c r="B263" s="24" t="s">
        <v>1298</v>
      </c>
      <c r="C263" s="24" t="s">
        <v>1049</v>
      </c>
      <c r="D263" s="25">
        <f>VLOOKUP($A263,'[1]USC price list'!$A$2:$D$2233,4,FALSE)</f>
        <v>158.27000000000001</v>
      </c>
      <c r="E263" s="26">
        <f t="shared" si="4"/>
        <v>255.2741935483871</v>
      </c>
    </row>
    <row r="264" spans="1:5">
      <c r="A264" s="23" t="s">
        <v>1300</v>
      </c>
      <c r="B264" s="24" t="s">
        <v>1298</v>
      </c>
      <c r="C264" s="24" t="s">
        <v>1219</v>
      </c>
      <c r="D264" s="25">
        <f>VLOOKUP($A264,'[1]USC price list'!$A$2:$D$2233,4,FALSE)</f>
        <v>143.22</v>
      </c>
      <c r="E264" s="26">
        <f t="shared" si="4"/>
        <v>231</v>
      </c>
    </row>
    <row r="265" spans="1:5">
      <c r="A265" s="23" t="s">
        <v>1301</v>
      </c>
      <c r="B265" s="24" t="s">
        <v>1302</v>
      </c>
      <c r="C265" s="24" t="s">
        <v>1029</v>
      </c>
      <c r="D265" s="25">
        <f>VLOOKUP($A265,'[1]USC price list'!$A$2:$D$2233,4,FALSE)</f>
        <v>16.97</v>
      </c>
      <c r="E265" s="26">
        <f t="shared" si="4"/>
        <v>27.370967741935484</v>
      </c>
    </row>
    <row r="266" spans="1:5">
      <c r="A266" s="23" t="s">
        <v>1303</v>
      </c>
      <c r="B266" s="24" t="s">
        <v>1302</v>
      </c>
      <c r="C266" s="24" t="s">
        <v>1031</v>
      </c>
      <c r="D266" s="25">
        <f>VLOOKUP($A266,'[1]USC price list'!$A$2:$D$2233,4,FALSE)</f>
        <v>13.18</v>
      </c>
      <c r="E266" s="26">
        <f t="shared" si="4"/>
        <v>21.258064516129032</v>
      </c>
    </row>
    <row r="267" spans="1:5">
      <c r="A267" s="23" t="s">
        <v>1304</v>
      </c>
      <c r="B267" s="24" t="s">
        <v>1302</v>
      </c>
      <c r="C267" s="24" t="s">
        <v>937</v>
      </c>
      <c r="D267" s="25">
        <f>VLOOKUP($A267,'[1]USC price list'!$A$2:$D$2233,4,FALSE)</f>
        <v>12.64</v>
      </c>
      <c r="E267" s="26">
        <f t="shared" si="4"/>
        <v>20.387096774193548</v>
      </c>
    </row>
    <row r="268" spans="1:5">
      <c r="A268" s="23" t="s">
        <v>1305</v>
      </c>
      <c r="B268" s="24" t="s">
        <v>1302</v>
      </c>
      <c r="C268" s="24" t="s">
        <v>1035</v>
      </c>
      <c r="D268" s="25">
        <f>VLOOKUP($A268,'[1]USC price list'!$A$2:$D$2233,4,FALSE)</f>
        <v>10.85</v>
      </c>
      <c r="E268" s="26">
        <f t="shared" si="4"/>
        <v>17.5</v>
      </c>
    </row>
    <row r="269" spans="1:5">
      <c r="A269" s="23" t="s">
        <v>1306</v>
      </c>
      <c r="B269" s="24" t="s">
        <v>1307</v>
      </c>
      <c r="C269" s="24" t="s">
        <v>1308</v>
      </c>
      <c r="D269" s="25">
        <f>VLOOKUP($A269,'[1]USC price list'!$A$2:$D$2233,4,FALSE)</f>
        <v>13.03</v>
      </c>
      <c r="E269" s="26">
        <f t="shared" si="4"/>
        <v>21.016129032258064</v>
      </c>
    </row>
    <row r="270" spans="1:5">
      <c r="A270" s="23" t="s">
        <v>1309</v>
      </c>
      <c r="B270" s="24" t="s">
        <v>1307</v>
      </c>
      <c r="C270" s="24" t="s">
        <v>1310</v>
      </c>
      <c r="D270" s="25">
        <f>VLOOKUP($A270,'[1]USC price list'!$A$2:$D$2233,4,FALSE)</f>
        <v>45.68</v>
      </c>
      <c r="E270" s="26">
        <f t="shared" si="4"/>
        <v>73.677419354838705</v>
      </c>
    </row>
    <row r="271" spans="1:5">
      <c r="A271" s="23" t="s">
        <v>1311</v>
      </c>
      <c r="B271" s="24" t="s">
        <v>1312</v>
      </c>
      <c r="C271" s="24" t="s">
        <v>1091</v>
      </c>
      <c r="D271" s="25">
        <f>VLOOKUP($A271,'[2]Report 1'!$A$5:$G$1683,7,FALSE)</f>
        <v>153.59</v>
      </c>
      <c r="E271" s="26">
        <f t="shared" si="4"/>
        <v>247.7258064516129</v>
      </c>
    </row>
    <row r="272" spans="1:5">
      <c r="A272" s="23" t="s">
        <v>1313</v>
      </c>
      <c r="B272" s="24" t="s">
        <v>1312</v>
      </c>
      <c r="C272" s="24" t="s">
        <v>937</v>
      </c>
      <c r="D272" s="25">
        <f>VLOOKUP($A272,'[1]USC price list'!$A$2:$D$2233,4,FALSE)</f>
        <v>27.25</v>
      </c>
      <c r="E272" s="26">
        <f t="shared" si="4"/>
        <v>43.951612903225808</v>
      </c>
    </row>
    <row r="273" spans="1:5">
      <c r="A273" s="23" t="s">
        <v>1314</v>
      </c>
      <c r="B273" s="24" t="s">
        <v>1312</v>
      </c>
      <c r="C273" s="24" t="s">
        <v>1035</v>
      </c>
      <c r="D273" s="25">
        <f>VLOOKUP($A273,'[1]USC price list'!$A$2:$D$2233,4,FALSE)</f>
        <v>25.66</v>
      </c>
      <c r="E273" s="26">
        <f t="shared" si="4"/>
        <v>41.387096774193552</v>
      </c>
    </row>
    <row r="274" spans="1:5">
      <c r="A274" s="23" t="s">
        <v>1315</v>
      </c>
      <c r="B274" s="24" t="s">
        <v>1312</v>
      </c>
      <c r="C274" s="24" t="s">
        <v>1066</v>
      </c>
      <c r="D274" s="25">
        <f>VLOOKUP($A274,'[1]USC price list'!$A$2:$D$2233,4,FALSE)</f>
        <v>36.07</v>
      </c>
      <c r="E274" s="26">
        <f t="shared" si="4"/>
        <v>58.177419354838712</v>
      </c>
    </row>
    <row r="275" spans="1:5">
      <c r="A275" s="23" t="s">
        <v>1316</v>
      </c>
      <c r="B275" s="24" t="s">
        <v>1317</v>
      </c>
      <c r="C275" s="24" t="s">
        <v>1318</v>
      </c>
      <c r="D275" s="25">
        <f>VLOOKUP($A275,'[2]Report 1'!$A$5:$G$1683,7,FALSE)</f>
        <v>0</v>
      </c>
      <c r="E275" s="26">
        <f t="shared" si="4"/>
        <v>0</v>
      </c>
    </row>
    <row r="276" spans="1:5">
      <c r="A276" s="23" t="s">
        <v>1319</v>
      </c>
      <c r="B276" s="24" t="s">
        <v>1317</v>
      </c>
      <c r="C276" s="24" t="s">
        <v>1320</v>
      </c>
      <c r="D276" s="25">
        <f>VLOOKUP($A276,'[2]Report 1'!$A$5:$G$1683,7,FALSE)</f>
        <v>108.48</v>
      </c>
      <c r="E276" s="26">
        <f t="shared" si="4"/>
        <v>174.96774193548387</v>
      </c>
    </row>
    <row r="277" spans="1:5">
      <c r="A277" s="23" t="s">
        <v>1321</v>
      </c>
      <c r="B277" s="24" t="s">
        <v>1317</v>
      </c>
      <c r="C277" s="24" t="s">
        <v>1248</v>
      </c>
      <c r="D277" s="25">
        <f>VLOOKUP($A277,'[1]USC price list'!$A$2:$D$2233,4,FALSE)</f>
        <v>22.22</v>
      </c>
      <c r="E277" s="26">
        <f t="shared" si="4"/>
        <v>35.838709677419352</v>
      </c>
    </row>
    <row r="278" spans="1:5">
      <c r="A278" s="23" t="s">
        <v>1322</v>
      </c>
      <c r="B278" s="24" t="s">
        <v>1317</v>
      </c>
      <c r="C278" s="24" t="s">
        <v>1280</v>
      </c>
      <c r="D278" s="25">
        <f>VLOOKUP($A278,'[1]USC price list'!$A$2:$D$2233,4,FALSE)</f>
        <v>21.29</v>
      </c>
      <c r="E278" s="26">
        <f t="shared" si="4"/>
        <v>34.338709677419352</v>
      </c>
    </row>
    <row r="279" spans="1:5">
      <c r="A279" s="23" t="s">
        <v>1323</v>
      </c>
      <c r="B279" s="24" t="s">
        <v>1324</v>
      </c>
      <c r="C279" s="24" t="s">
        <v>1091</v>
      </c>
      <c r="D279" s="25">
        <f>VLOOKUP($A279,'[2]Report 1'!$A$5:$G$1683,7,FALSE)</f>
        <v>150.19999999999999</v>
      </c>
      <c r="E279" s="26">
        <f t="shared" si="4"/>
        <v>242.25806451612902</v>
      </c>
    </row>
    <row r="280" spans="1:5">
      <c r="A280" s="23" t="s">
        <v>1325</v>
      </c>
      <c r="B280" s="24" t="s">
        <v>1324</v>
      </c>
      <c r="C280" s="24" t="s">
        <v>1031</v>
      </c>
      <c r="D280" s="25">
        <f>VLOOKUP($A280,'[2]Report 1'!$A$5:$G$1683,7,FALSE)</f>
        <v>41.85</v>
      </c>
      <c r="E280" s="26">
        <f t="shared" si="4"/>
        <v>67.5</v>
      </c>
    </row>
    <row r="281" spans="1:5">
      <c r="A281" s="23" t="s">
        <v>1326</v>
      </c>
      <c r="B281" s="24" t="s">
        <v>1327</v>
      </c>
      <c r="C281" s="24" t="s">
        <v>1328</v>
      </c>
      <c r="D281" s="25">
        <f>VLOOKUP($A281,'[2]Report 1'!$A$5:$G$1683,7,FALSE)</f>
        <v>5.68</v>
      </c>
      <c r="E281" s="26">
        <f t="shared" si="4"/>
        <v>9.1612903225806441</v>
      </c>
    </row>
    <row r="282" spans="1:5">
      <c r="A282" s="23" t="s">
        <v>1329</v>
      </c>
      <c r="B282" s="24" t="s">
        <v>1327</v>
      </c>
      <c r="C282" s="24" t="s">
        <v>1330</v>
      </c>
      <c r="D282" s="25">
        <f>VLOOKUP($A282,'[1]USC price list'!$A$2:$D$2233,4,FALSE)</f>
        <v>51.72</v>
      </c>
      <c r="E282" s="26">
        <f t="shared" si="4"/>
        <v>83.41935483870968</v>
      </c>
    </row>
    <row r="283" spans="1:5">
      <c r="A283" s="23" t="s">
        <v>1331</v>
      </c>
      <c r="B283" s="24" t="s">
        <v>1327</v>
      </c>
      <c r="C283" s="24" t="s">
        <v>1332</v>
      </c>
      <c r="D283" s="25">
        <f>VLOOKUP($A283,'[1]USC price list'!$A$2:$D$2233,4,FALSE)</f>
        <v>19.41</v>
      </c>
      <c r="E283" s="26">
        <f t="shared" si="4"/>
        <v>31.306451612903228</v>
      </c>
    </row>
    <row r="284" spans="1:5">
      <c r="A284" s="23" t="s">
        <v>1333</v>
      </c>
      <c r="B284" s="24" t="s">
        <v>1334</v>
      </c>
      <c r="C284" s="24" t="s">
        <v>937</v>
      </c>
      <c r="D284" s="25">
        <f>VLOOKUP($A284,'[1]USC price list'!$A$2:$D$2233,4,FALSE)</f>
        <v>18.75</v>
      </c>
      <c r="E284" s="26">
        <f t="shared" si="4"/>
        <v>30.241935483870968</v>
      </c>
    </row>
    <row r="285" spans="1:5">
      <c r="A285" s="23" t="s">
        <v>1335</v>
      </c>
      <c r="B285" s="24" t="s">
        <v>1334</v>
      </c>
      <c r="C285" s="24" t="s">
        <v>1035</v>
      </c>
      <c r="D285" s="25">
        <f>VLOOKUP($A285,'[1]USC price list'!$A$2:$D$2233,4,FALSE)</f>
        <v>567.6</v>
      </c>
      <c r="E285" s="26">
        <f t="shared" si="4"/>
        <v>915.48387096774195</v>
      </c>
    </row>
    <row r="286" spans="1:5">
      <c r="A286" s="23" t="s">
        <v>1336</v>
      </c>
      <c r="B286" s="24" t="s">
        <v>1337</v>
      </c>
      <c r="C286" s="24" t="s">
        <v>1035</v>
      </c>
      <c r="D286" s="25">
        <f>VLOOKUP($A286,'[1]USC price list'!$A$2:$D$2233,4,FALSE)</f>
        <v>14.72</v>
      </c>
      <c r="E286" s="26">
        <f t="shared" si="4"/>
        <v>23.741935483870968</v>
      </c>
    </row>
    <row r="287" spans="1:5">
      <c r="A287" s="23" t="s">
        <v>1338</v>
      </c>
      <c r="B287" s="24" t="s">
        <v>1339</v>
      </c>
      <c r="C287" s="24" t="s">
        <v>1244</v>
      </c>
      <c r="D287" s="25">
        <f>VLOOKUP($A287,'[1]USC price list'!$A$2:$D$2233,4,FALSE)</f>
        <v>11.71</v>
      </c>
      <c r="E287" s="26">
        <f t="shared" si="4"/>
        <v>18.887096774193552</v>
      </c>
    </row>
    <row r="288" spans="1:5">
      <c r="A288" s="23" t="s">
        <v>1340</v>
      </c>
      <c r="B288" s="24" t="s">
        <v>1339</v>
      </c>
      <c r="C288" s="24" t="s">
        <v>1246</v>
      </c>
      <c r="D288" s="25">
        <f>VLOOKUP($A288,'[1]USC price list'!$A$2:$D$2233,4,FALSE)</f>
        <v>92.95</v>
      </c>
      <c r="E288" s="26">
        <f t="shared" si="4"/>
        <v>149.91935483870969</v>
      </c>
    </row>
    <row r="289" spans="1:5">
      <c r="A289" s="23" t="s">
        <v>1341</v>
      </c>
      <c r="B289" s="24" t="s">
        <v>1342</v>
      </c>
      <c r="C289" s="24" t="s">
        <v>1248</v>
      </c>
      <c r="D289" s="25">
        <f>VLOOKUP($A289,'[1]USC price list'!$A$2:$D$2233,4,FALSE)</f>
        <v>21.81</v>
      </c>
      <c r="E289" s="26">
        <f t="shared" si="4"/>
        <v>35.177419354838705</v>
      </c>
    </row>
    <row r="290" spans="1:5">
      <c r="A290" s="23" t="s">
        <v>1343</v>
      </c>
      <c r="B290" s="24" t="s">
        <v>1344</v>
      </c>
      <c r="C290" s="24" t="s">
        <v>1035</v>
      </c>
      <c r="D290" s="25">
        <f>VLOOKUP($A290,'[1]USC price list'!$A$2:$D$2233,4,FALSE)</f>
        <v>12.74</v>
      </c>
      <c r="E290" s="26">
        <f t="shared" si="4"/>
        <v>20.548387096774196</v>
      </c>
    </row>
    <row r="291" spans="1:5">
      <c r="A291" s="23" t="s">
        <v>1345</v>
      </c>
      <c r="B291" s="24" t="s">
        <v>1344</v>
      </c>
      <c r="C291" s="24" t="s">
        <v>1066</v>
      </c>
      <c r="D291" s="25">
        <f>VLOOKUP($A291,'[2]Report 1'!$A$5:$G$1683,7,FALSE)</f>
        <v>12.17</v>
      </c>
      <c r="E291" s="26">
        <f t="shared" si="4"/>
        <v>19.629032258064516</v>
      </c>
    </row>
    <row r="292" spans="1:5">
      <c r="A292" s="23" t="s">
        <v>1346</v>
      </c>
      <c r="B292" s="24" t="s">
        <v>1347</v>
      </c>
      <c r="C292" s="24" t="s">
        <v>1035</v>
      </c>
      <c r="D292" s="25">
        <f>VLOOKUP($A292,'[1]USC price list'!$A$2:$D$2233,4,FALSE)</f>
        <v>14.19</v>
      </c>
      <c r="E292" s="26">
        <f t="shared" si="4"/>
        <v>22.887096774193548</v>
      </c>
    </row>
    <row r="293" spans="1:5">
      <c r="A293" s="23" t="s">
        <v>1348</v>
      </c>
      <c r="B293" s="24" t="s">
        <v>1349</v>
      </c>
      <c r="C293" s="24" t="s">
        <v>1031</v>
      </c>
      <c r="D293" s="25">
        <f>VLOOKUP($A293,'[1]USC price list'!$A$2:$D$2233,4,FALSE)</f>
        <v>26.07</v>
      </c>
      <c r="E293" s="26">
        <f t="shared" si="4"/>
        <v>42.048387096774192</v>
      </c>
    </row>
    <row r="294" spans="1:5">
      <c r="A294" s="23" t="s">
        <v>1350</v>
      </c>
      <c r="B294" s="24" t="s">
        <v>1351</v>
      </c>
      <c r="C294" s="24" t="s">
        <v>1047</v>
      </c>
      <c r="D294" s="25">
        <f>VLOOKUP($A294,'[1]USC price list'!$A$2:$D$2233,4,FALSE)</f>
        <v>182.65</v>
      </c>
      <c r="E294" s="26">
        <f t="shared" si="4"/>
        <v>294.59677419354841</v>
      </c>
    </row>
    <row r="295" spans="1:5">
      <c r="A295" s="23" t="s">
        <v>1352</v>
      </c>
      <c r="B295" s="24" t="s">
        <v>1351</v>
      </c>
      <c r="C295" s="24" t="s">
        <v>1049</v>
      </c>
      <c r="D295" s="25">
        <f>VLOOKUP($A295,'[1]USC price list'!$A$2:$D$2233,4,FALSE)</f>
        <v>168.95</v>
      </c>
      <c r="E295" s="26">
        <f t="shared" si="4"/>
        <v>272.5</v>
      </c>
    </row>
    <row r="296" spans="1:5">
      <c r="A296" s="23" t="s">
        <v>1353</v>
      </c>
      <c r="B296" s="24" t="s">
        <v>1351</v>
      </c>
      <c r="C296" s="24" t="s">
        <v>1219</v>
      </c>
      <c r="D296" s="25">
        <f>VLOOKUP($A296,'[1]USC price list'!$A$2:$D$2233,4,FALSE)</f>
        <v>158.24</v>
      </c>
      <c r="E296" s="26">
        <f t="shared" si="4"/>
        <v>255.22580645161293</v>
      </c>
    </row>
    <row r="297" spans="1:5">
      <c r="A297" s="23" t="s">
        <v>1354</v>
      </c>
      <c r="B297" s="24" t="s">
        <v>1355</v>
      </c>
      <c r="C297" s="24" t="s">
        <v>1029</v>
      </c>
      <c r="D297" s="25">
        <f>VLOOKUP($A297,'[1]USC price list'!$A$2:$D$2233,4,FALSE)</f>
        <v>24.59</v>
      </c>
      <c r="E297" s="26">
        <f t="shared" si="4"/>
        <v>39.661290322580648</v>
      </c>
    </row>
    <row r="298" spans="1:5">
      <c r="A298" s="23" t="s">
        <v>1356</v>
      </c>
      <c r="B298" s="24" t="s">
        <v>1355</v>
      </c>
      <c r="C298" s="24" t="s">
        <v>1031</v>
      </c>
      <c r="D298" s="25">
        <f>VLOOKUP($A298,'[1]USC price list'!$A$2:$D$2233,4,FALSE)</f>
        <v>21.18</v>
      </c>
      <c r="E298" s="26">
        <f t="shared" si="4"/>
        <v>34.161290322580648</v>
      </c>
    </row>
    <row r="299" spans="1:5">
      <c r="A299" s="23" t="s">
        <v>1357</v>
      </c>
      <c r="B299" s="24" t="s">
        <v>1355</v>
      </c>
      <c r="C299" s="24" t="s">
        <v>937</v>
      </c>
      <c r="D299" s="25">
        <f>VLOOKUP($A299,'[1]USC price list'!$A$2:$D$2233,4,FALSE)</f>
        <v>20.29</v>
      </c>
      <c r="E299" s="26">
        <f t="shared" si="4"/>
        <v>32.725806451612904</v>
      </c>
    </row>
    <row r="300" spans="1:5">
      <c r="A300" s="23" t="s">
        <v>1358</v>
      </c>
      <c r="B300" s="24" t="s">
        <v>1355</v>
      </c>
      <c r="C300" s="24" t="s">
        <v>1035</v>
      </c>
      <c r="D300" s="25">
        <f>VLOOKUP($A300,'[1]USC price list'!$A$2:$D$2233,4,FALSE)</f>
        <v>20.94</v>
      </c>
      <c r="E300" s="26">
        <f t="shared" si="4"/>
        <v>33.774193548387096</v>
      </c>
    </row>
    <row r="301" spans="1:5">
      <c r="A301" s="23" t="s">
        <v>1359</v>
      </c>
      <c r="B301" s="24" t="s">
        <v>1360</v>
      </c>
      <c r="C301" s="24" t="s">
        <v>937</v>
      </c>
      <c r="D301" s="25">
        <f>VLOOKUP($A301,'[1]USC price list'!$A$2:$D$2233,4,FALSE)</f>
        <v>22.36</v>
      </c>
      <c r="E301" s="26">
        <f t="shared" si="4"/>
        <v>36.064516129032256</v>
      </c>
    </row>
    <row r="302" spans="1:5">
      <c r="A302" s="23" t="s">
        <v>1361</v>
      </c>
      <c r="B302" s="24" t="s">
        <v>1362</v>
      </c>
      <c r="C302" s="24" t="s">
        <v>937</v>
      </c>
      <c r="D302" s="25">
        <f>VLOOKUP($A302,'[1]USC price list'!$A$2:$D$2233,4,FALSE)</f>
        <v>13.92</v>
      </c>
      <c r="E302" s="26">
        <f t="shared" si="4"/>
        <v>22.451612903225808</v>
      </c>
    </row>
    <row r="303" spans="1:5">
      <c r="A303" s="23" t="s">
        <v>1363</v>
      </c>
      <c r="B303" s="24" t="s">
        <v>1362</v>
      </c>
      <c r="C303" s="24" t="s">
        <v>939</v>
      </c>
      <c r="D303" s="25">
        <f>VLOOKUP($A303,'[1]USC price list'!$A$2:$D$2233,4,FALSE)</f>
        <v>13.65</v>
      </c>
      <c r="E303" s="26">
        <f t="shared" si="4"/>
        <v>22.016129032258064</v>
      </c>
    </row>
    <row r="304" spans="1:5">
      <c r="A304" s="23" t="s">
        <v>1364</v>
      </c>
      <c r="B304" s="24" t="s">
        <v>1365</v>
      </c>
      <c r="C304" s="24" t="s">
        <v>937</v>
      </c>
      <c r="D304" s="25">
        <f>VLOOKUP($A304,'[1]USC price list'!$A$2:$D$2233,4,FALSE)</f>
        <v>22.38</v>
      </c>
      <c r="E304" s="26">
        <f t="shared" si="4"/>
        <v>36.096774193548384</v>
      </c>
    </row>
    <row r="305" spans="1:5">
      <c r="A305" s="23" t="s">
        <v>1366</v>
      </c>
      <c r="B305" s="24" t="s">
        <v>1367</v>
      </c>
      <c r="C305" s="24" t="s">
        <v>937</v>
      </c>
      <c r="D305" s="25">
        <f>VLOOKUP($A305,'[1]USC price list'!$A$2:$D$2233,4,FALSE)</f>
        <v>34.67</v>
      </c>
      <c r="E305" s="26">
        <f t="shared" si="4"/>
        <v>55.91935483870968</v>
      </c>
    </row>
    <row r="306" spans="1:5">
      <c r="A306" s="23" t="s">
        <v>1368</v>
      </c>
      <c r="B306" s="24" t="s">
        <v>1369</v>
      </c>
      <c r="C306" s="24" t="s">
        <v>1370</v>
      </c>
      <c r="D306" s="25">
        <f>VLOOKUP($A306,'[2]Report 1'!$A$5:$G$1683,7,FALSE)</f>
        <v>67.467666666666645</v>
      </c>
      <c r="E306" s="26">
        <f t="shared" si="4"/>
        <v>108.81881720430104</v>
      </c>
    </row>
    <row r="307" spans="1:5">
      <c r="A307" s="23" t="s">
        <v>1371</v>
      </c>
      <c r="B307" s="24" t="s">
        <v>1369</v>
      </c>
      <c r="C307" s="24" t="s">
        <v>1031</v>
      </c>
      <c r="D307" s="25">
        <f>VLOOKUP($A307,'[2]Report 1'!$A$5:$G$1683,7,FALSE)</f>
        <v>16.149736040609138</v>
      </c>
      <c r="E307" s="26">
        <f t="shared" si="4"/>
        <v>26.04796135582119</v>
      </c>
    </row>
    <row r="308" spans="1:5">
      <c r="A308" s="23" t="s">
        <v>1372</v>
      </c>
      <c r="B308" s="24" t="s">
        <v>1369</v>
      </c>
      <c r="C308" s="24" t="s">
        <v>937</v>
      </c>
      <c r="D308" s="25">
        <f>VLOOKUP($A308,'[2]Report 1'!$A$5:$G$1683,7,FALSE)</f>
        <v>15.782844444444446</v>
      </c>
      <c r="E308" s="26">
        <f t="shared" si="4"/>
        <v>25.456200716845881</v>
      </c>
    </row>
    <row r="309" spans="1:5">
      <c r="A309" s="23" t="s">
        <v>1373</v>
      </c>
      <c r="B309" s="24" t="s">
        <v>1369</v>
      </c>
      <c r="C309" s="24" t="s">
        <v>1374</v>
      </c>
      <c r="D309" s="25">
        <f>VLOOKUP($A309,'[2]Report 1'!$A$5:$G$1683,7,FALSE)</f>
        <v>43.334844720496896</v>
      </c>
      <c r="E309" s="26">
        <f t="shared" si="4"/>
        <v>69.894910839511127</v>
      </c>
    </row>
    <row r="310" spans="1:5">
      <c r="A310" s="23" t="s">
        <v>1375</v>
      </c>
      <c r="B310" s="24" t="s">
        <v>1369</v>
      </c>
      <c r="C310" s="24" t="s">
        <v>1035</v>
      </c>
      <c r="D310" s="25">
        <f>VLOOKUP($A310,'[2]Report 1'!$A$5:$G$1683,7,FALSE)</f>
        <v>13.44059923175416</v>
      </c>
      <c r="E310" s="26">
        <f t="shared" si="4"/>
        <v>21.678385857668001</v>
      </c>
    </row>
    <row r="311" spans="1:5">
      <c r="A311" s="23" t="s">
        <v>1376</v>
      </c>
      <c r="B311" s="24" t="s">
        <v>1377</v>
      </c>
      <c r="C311" s="24" t="s">
        <v>1378</v>
      </c>
      <c r="D311" s="25">
        <f>VLOOKUP($A311,'[1]USC price list'!$A$2:$D$2233,4,FALSE)</f>
        <v>48.3</v>
      </c>
      <c r="E311" s="26">
        <f t="shared" si="4"/>
        <v>77.903225806451616</v>
      </c>
    </row>
    <row r="312" spans="1:5">
      <c r="A312" s="23" t="s">
        <v>1379</v>
      </c>
      <c r="B312" s="24" t="s">
        <v>1380</v>
      </c>
      <c r="C312" s="24" t="s">
        <v>1091</v>
      </c>
      <c r="D312" s="25">
        <f>VLOOKUP($A312,'[1]USC price list'!$A$2:$D$2233,4,FALSE)</f>
        <v>37.840000000000003</v>
      </c>
      <c r="E312" s="26">
        <f t="shared" si="4"/>
        <v>61.032258064516135</v>
      </c>
    </row>
    <row r="313" spans="1:5">
      <c r="A313" s="23" t="s">
        <v>1381</v>
      </c>
      <c r="B313" s="24" t="s">
        <v>1382</v>
      </c>
      <c r="C313" s="24" t="s">
        <v>937</v>
      </c>
      <c r="D313" s="25">
        <f>VLOOKUP($A313,'[1]USC price list'!$A$2:$D$2233,4,FALSE)</f>
        <v>16.16</v>
      </c>
      <c r="E313" s="26">
        <f t="shared" si="4"/>
        <v>26.06451612903226</v>
      </c>
    </row>
    <row r="314" spans="1:5">
      <c r="A314" s="23" t="s">
        <v>1383</v>
      </c>
      <c r="B314" s="24" t="s">
        <v>1382</v>
      </c>
      <c r="C314" s="24" t="s">
        <v>939</v>
      </c>
      <c r="D314" s="25">
        <f>VLOOKUP($A314,'[1]USC price list'!$A$2:$D$2233,4,FALSE)</f>
        <v>15.93</v>
      </c>
      <c r="E314" s="26">
        <f t="shared" si="4"/>
        <v>25.693548387096772</v>
      </c>
    </row>
    <row r="315" spans="1:5">
      <c r="A315" s="23" t="s">
        <v>1384</v>
      </c>
      <c r="B315" s="24" t="s">
        <v>1385</v>
      </c>
      <c r="C315" s="24" t="s">
        <v>1248</v>
      </c>
      <c r="D315" s="25">
        <f>VLOOKUP($A315,'[1]USC price list'!$A$2:$D$2233,4,FALSE)</f>
        <v>11.5</v>
      </c>
      <c r="E315" s="26">
        <f t="shared" si="4"/>
        <v>18.548387096774192</v>
      </c>
    </row>
    <row r="316" spans="1:5">
      <c r="A316" s="23" t="s">
        <v>1386</v>
      </c>
      <c r="B316" s="24" t="s">
        <v>1385</v>
      </c>
      <c r="C316" s="24" t="s">
        <v>1280</v>
      </c>
      <c r="D316" s="25">
        <f>VLOOKUP($A316,'[1]USC price list'!$A$2:$D$2233,4,FALSE)</f>
        <v>10.210000000000001</v>
      </c>
      <c r="E316" s="26">
        <f t="shared" si="4"/>
        <v>16.467741935483872</v>
      </c>
    </row>
    <row r="317" spans="1:5">
      <c r="A317" s="23" t="s">
        <v>1387</v>
      </c>
      <c r="B317" s="24" t="s">
        <v>1388</v>
      </c>
      <c r="C317" s="24" t="s">
        <v>1389</v>
      </c>
      <c r="D317" s="25">
        <f>VLOOKUP($A317,'[1]USC price list'!$A$2:$D$2233,4,FALSE)</f>
        <v>22.22</v>
      </c>
      <c r="E317" s="26">
        <f t="shared" si="4"/>
        <v>35.838709677419352</v>
      </c>
    </row>
    <row r="318" spans="1:5">
      <c r="A318" s="23" t="s">
        <v>1390</v>
      </c>
      <c r="B318" s="24" t="s">
        <v>1388</v>
      </c>
      <c r="C318" s="24" t="s">
        <v>1277</v>
      </c>
      <c r="D318" s="25">
        <f>VLOOKUP($A318,'[1]USC price list'!$A$2:$D$2233,4,FALSE)</f>
        <v>18.34</v>
      </c>
      <c r="E318" s="26">
        <f t="shared" si="4"/>
        <v>29.580645161290324</v>
      </c>
    </row>
    <row r="319" spans="1:5">
      <c r="A319" s="23" t="s">
        <v>1391</v>
      </c>
      <c r="B319" s="24" t="s">
        <v>1392</v>
      </c>
      <c r="C319" s="24" t="s">
        <v>1029</v>
      </c>
      <c r="D319" s="25">
        <f>VLOOKUP($A319,'[1]USC price list'!$A$2:$D$2233,4,FALSE)</f>
        <v>15.96</v>
      </c>
      <c r="E319" s="26">
        <f t="shared" si="4"/>
        <v>25.741935483870968</v>
      </c>
    </row>
    <row r="320" spans="1:5">
      <c r="A320" s="23" t="s">
        <v>1393</v>
      </c>
      <c r="B320" s="24" t="s">
        <v>1392</v>
      </c>
      <c r="C320" s="24" t="s">
        <v>1031</v>
      </c>
      <c r="D320" s="25">
        <f>VLOOKUP($A320,'[1]USC price list'!$A$2:$D$2233,4,FALSE)</f>
        <v>12.51</v>
      </c>
      <c r="E320" s="26">
        <f t="shared" si="4"/>
        <v>20.177419354838708</v>
      </c>
    </row>
    <row r="321" spans="1:5">
      <c r="A321" s="23" t="s">
        <v>1394</v>
      </c>
      <c r="B321" s="24" t="s">
        <v>1392</v>
      </c>
      <c r="C321" s="24" t="s">
        <v>937</v>
      </c>
      <c r="D321" s="25">
        <f>VLOOKUP($A321,'[1]USC price list'!$A$2:$D$2233,4,FALSE)</f>
        <v>11.5</v>
      </c>
      <c r="E321" s="26">
        <f t="shared" si="4"/>
        <v>18.548387096774192</v>
      </c>
    </row>
    <row r="322" spans="1:5">
      <c r="A322" s="23" t="s">
        <v>1395</v>
      </c>
      <c r="B322" s="24" t="s">
        <v>1392</v>
      </c>
      <c r="C322" s="24" t="s">
        <v>939</v>
      </c>
      <c r="D322" s="25">
        <f>VLOOKUP($A322,'[1]USC price list'!$A$2:$D$2233,4,FALSE)</f>
        <v>11.07</v>
      </c>
      <c r="E322" s="26">
        <f t="shared" si="4"/>
        <v>17.85483870967742</v>
      </c>
    </row>
    <row r="323" spans="1:5">
      <c r="A323" s="23" t="s">
        <v>1396</v>
      </c>
      <c r="B323" s="24" t="s">
        <v>1392</v>
      </c>
      <c r="C323" s="24" t="s">
        <v>1397</v>
      </c>
      <c r="D323" s="25">
        <f>VLOOKUP($A323,'[2]Report 1'!$A$5:$G$1683,7,FALSE)</f>
        <v>460</v>
      </c>
      <c r="E323" s="26">
        <f t="shared" ref="E323:E386" si="5">D323/(1-0.38)</f>
        <v>741.9354838709678</v>
      </c>
    </row>
    <row r="324" spans="1:5">
      <c r="A324" s="23" t="s">
        <v>1398</v>
      </c>
      <c r="B324" s="24" t="s">
        <v>1392</v>
      </c>
      <c r="C324" s="24" t="s">
        <v>1035</v>
      </c>
      <c r="D324" s="25">
        <f>VLOOKUP($A324,'[1]USC price list'!$A$2:$D$2233,4,FALSE)</f>
        <v>9.8800000000000008</v>
      </c>
      <c r="E324" s="26">
        <f t="shared" si="5"/>
        <v>15.935483870967744</v>
      </c>
    </row>
    <row r="325" spans="1:5">
      <c r="A325" s="23" t="s">
        <v>1399</v>
      </c>
      <c r="B325" s="24" t="s">
        <v>1400</v>
      </c>
      <c r="C325" s="24" t="s">
        <v>1401</v>
      </c>
      <c r="D325" s="25">
        <f>VLOOKUP($A325,'[2]Report 1'!$A$5:$G$1683,7,FALSE)</f>
        <v>0</v>
      </c>
      <c r="E325" s="26">
        <f t="shared" si="5"/>
        <v>0</v>
      </c>
    </row>
    <row r="326" spans="1:5">
      <c r="A326" s="23" t="s">
        <v>1402</v>
      </c>
      <c r="B326" s="24" t="s">
        <v>1403</v>
      </c>
      <c r="C326" s="24" t="s">
        <v>1029</v>
      </c>
      <c r="D326" s="25">
        <f>VLOOKUP($A326,'[1]USC price list'!$A$2:$D$2233,4,FALSE)</f>
        <v>15.05</v>
      </c>
      <c r="E326" s="26">
        <f t="shared" si="5"/>
        <v>24.2741935483871</v>
      </c>
    </row>
    <row r="327" spans="1:5">
      <c r="A327" s="23" t="s">
        <v>1404</v>
      </c>
      <c r="B327" s="24" t="s">
        <v>1403</v>
      </c>
      <c r="C327" s="24" t="s">
        <v>1031</v>
      </c>
      <c r="D327" s="25">
        <f>VLOOKUP($A327,'[1]USC price list'!$A$2:$D$2233,4,FALSE)</f>
        <v>11.61</v>
      </c>
      <c r="E327" s="26">
        <f t="shared" si="5"/>
        <v>18.725806451612904</v>
      </c>
    </row>
    <row r="328" spans="1:5">
      <c r="A328" s="23" t="s">
        <v>1405</v>
      </c>
      <c r="B328" s="24" t="s">
        <v>1403</v>
      </c>
      <c r="C328" s="24" t="s">
        <v>937</v>
      </c>
      <c r="D328" s="25">
        <f>VLOOKUP($A328,'[1]USC price list'!$A$2:$D$2233,4,FALSE)</f>
        <v>10.96</v>
      </c>
      <c r="E328" s="26">
        <f t="shared" si="5"/>
        <v>17.677419354838712</v>
      </c>
    </row>
    <row r="329" spans="1:5">
      <c r="A329" s="23" t="s">
        <v>1406</v>
      </c>
      <c r="B329" s="24" t="s">
        <v>1403</v>
      </c>
      <c r="C329" s="24" t="s">
        <v>939</v>
      </c>
      <c r="D329" s="25">
        <f>VLOOKUP($A329,'[1]USC price list'!$A$2:$D$2233,4,FALSE)</f>
        <v>10.51</v>
      </c>
      <c r="E329" s="26">
        <f t="shared" si="5"/>
        <v>16.951612903225808</v>
      </c>
    </row>
    <row r="330" spans="1:5">
      <c r="A330" s="23" t="s">
        <v>1407</v>
      </c>
      <c r="B330" s="24" t="s">
        <v>1403</v>
      </c>
      <c r="C330" s="24" t="s">
        <v>1035</v>
      </c>
      <c r="D330" s="25">
        <f>VLOOKUP($A330,'[1]USC price list'!$A$2:$D$2233,4,FALSE)</f>
        <v>9.58</v>
      </c>
      <c r="E330" s="26">
        <f t="shared" si="5"/>
        <v>15.451612903225806</v>
      </c>
    </row>
    <row r="331" spans="1:5">
      <c r="A331" s="23" t="s">
        <v>1408</v>
      </c>
      <c r="B331" s="24" t="s">
        <v>1409</v>
      </c>
      <c r="C331" s="24" t="s">
        <v>1283</v>
      </c>
      <c r="D331" s="25">
        <f>VLOOKUP($A331,'[2]Report 1'!$A$5:$G$1683,7,FALSE)</f>
        <v>0</v>
      </c>
      <c r="E331" s="26">
        <f t="shared" si="5"/>
        <v>0</v>
      </c>
    </row>
    <row r="332" spans="1:5">
      <c r="A332" s="23" t="s">
        <v>1410</v>
      </c>
      <c r="B332" s="24" t="s">
        <v>1409</v>
      </c>
      <c r="C332" s="24" t="s">
        <v>1091</v>
      </c>
      <c r="D332" s="25">
        <f>VLOOKUP($A332,'[1]USC price list'!$A$2:$D$2233,4,FALSE)</f>
        <v>49.75</v>
      </c>
      <c r="E332" s="26">
        <f t="shared" si="5"/>
        <v>80.241935483870975</v>
      </c>
    </row>
    <row r="333" spans="1:5">
      <c r="A333" s="23" t="s">
        <v>1411</v>
      </c>
      <c r="B333" s="24" t="s">
        <v>1412</v>
      </c>
      <c r="C333" s="24" t="s">
        <v>1031</v>
      </c>
      <c r="D333" s="25">
        <f>VLOOKUP($A333,'[1]USC price list'!$A$2:$D$2233,4,FALSE)</f>
        <v>26.96</v>
      </c>
      <c r="E333" s="26">
        <f t="shared" si="5"/>
        <v>43.483870967741936</v>
      </c>
    </row>
    <row r="334" spans="1:5">
      <c r="A334" s="23" t="s">
        <v>1413</v>
      </c>
      <c r="B334" s="24" t="s">
        <v>1412</v>
      </c>
      <c r="C334" s="24" t="s">
        <v>1035</v>
      </c>
      <c r="D334" s="25">
        <f>VLOOKUP($A334,'[1]USC price list'!$A$2:$D$2233,4,FALSE)</f>
        <v>7.84</v>
      </c>
      <c r="E334" s="26">
        <f t="shared" si="5"/>
        <v>12.64516129032258</v>
      </c>
    </row>
    <row r="335" spans="1:5">
      <c r="A335" s="23" t="s">
        <v>1414</v>
      </c>
      <c r="B335" s="24" t="s">
        <v>1415</v>
      </c>
      <c r="C335" s="24" t="s">
        <v>937</v>
      </c>
      <c r="D335" s="25">
        <f>VLOOKUP($A335,'[1]USC price list'!$A$2:$D$2233,4,FALSE)</f>
        <v>16.760000000000002</v>
      </c>
      <c r="E335" s="26">
        <f t="shared" si="5"/>
        <v>27.032258064516132</v>
      </c>
    </row>
    <row r="336" spans="1:5">
      <c r="A336" s="23" t="s">
        <v>1416</v>
      </c>
      <c r="B336" s="24" t="s">
        <v>1415</v>
      </c>
      <c r="C336" s="24" t="s">
        <v>939</v>
      </c>
      <c r="D336" s="25">
        <f>VLOOKUP($A336,'[1]USC price list'!$A$2:$D$2233,4,FALSE)</f>
        <v>16.5</v>
      </c>
      <c r="E336" s="26">
        <f t="shared" si="5"/>
        <v>26.612903225806452</v>
      </c>
    </row>
    <row r="337" spans="1:5">
      <c r="A337" s="23" t="s">
        <v>1417</v>
      </c>
      <c r="B337" s="24" t="s">
        <v>1418</v>
      </c>
      <c r="C337" s="24" t="s">
        <v>937</v>
      </c>
      <c r="D337" s="25">
        <f>VLOOKUP($A337,'[1]USC price list'!$A$2:$D$2233,4,FALSE)</f>
        <v>12.87</v>
      </c>
      <c r="E337" s="26">
        <f t="shared" si="5"/>
        <v>20.758064516129032</v>
      </c>
    </row>
    <row r="338" spans="1:5">
      <c r="A338" s="23" t="s">
        <v>1419</v>
      </c>
      <c r="B338" s="24" t="s">
        <v>1418</v>
      </c>
      <c r="C338" s="24" t="s">
        <v>939</v>
      </c>
      <c r="D338" s="25">
        <f>VLOOKUP($A338,'[1]USC price list'!$A$2:$D$2233,4,FALSE)</f>
        <v>12.56</v>
      </c>
      <c r="E338" s="26">
        <f t="shared" si="5"/>
        <v>20.258064516129032</v>
      </c>
    </row>
    <row r="339" spans="1:5">
      <c r="A339" s="23" t="s">
        <v>1420</v>
      </c>
      <c r="B339" s="24" t="s">
        <v>1418</v>
      </c>
      <c r="C339" s="24" t="s">
        <v>1035</v>
      </c>
      <c r="D339" s="25">
        <f>VLOOKUP($A339,'[1]USC price list'!$A$2:$D$2233,4,FALSE)</f>
        <v>11.52</v>
      </c>
      <c r="E339" s="26">
        <f t="shared" si="5"/>
        <v>18.58064516129032</v>
      </c>
    </row>
    <row r="340" spans="1:5">
      <c r="A340" s="23" t="s">
        <v>1421</v>
      </c>
      <c r="B340" s="24" t="s">
        <v>1422</v>
      </c>
      <c r="C340" s="24" t="s">
        <v>937</v>
      </c>
      <c r="D340" s="25">
        <f>VLOOKUP($A340,'[1]USC price list'!$A$2:$D$2233,4,FALSE)</f>
        <v>14.39</v>
      </c>
      <c r="E340" s="26">
        <f t="shared" si="5"/>
        <v>23.20967741935484</v>
      </c>
    </row>
    <row r="341" spans="1:5">
      <c r="A341" s="23" t="s">
        <v>1423</v>
      </c>
      <c r="B341" s="24" t="s">
        <v>1422</v>
      </c>
      <c r="C341" s="24" t="s">
        <v>939</v>
      </c>
      <c r="D341" s="25">
        <f>VLOOKUP($A341,'[1]USC price list'!$A$2:$D$2233,4,FALSE)</f>
        <v>14.15</v>
      </c>
      <c r="E341" s="26">
        <f t="shared" si="5"/>
        <v>22.822580645161292</v>
      </c>
    </row>
    <row r="342" spans="1:5">
      <c r="A342" s="23" t="s">
        <v>1424</v>
      </c>
      <c r="B342" s="24" t="s">
        <v>1422</v>
      </c>
      <c r="C342" s="24" t="s">
        <v>1035</v>
      </c>
      <c r="D342" s="25">
        <f>VLOOKUP($A342,'[1]USC price list'!$A$2:$D$2233,4,FALSE)</f>
        <v>13.07</v>
      </c>
      <c r="E342" s="26">
        <f t="shared" si="5"/>
        <v>21.080645161290324</v>
      </c>
    </row>
    <row r="343" spans="1:5">
      <c r="A343" s="23" t="s">
        <v>1425</v>
      </c>
      <c r="B343" s="24" t="s">
        <v>1426</v>
      </c>
      <c r="C343" s="24" t="s">
        <v>937</v>
      </c>
      <c r="D343" s="25">
        <f>VLOOKUP($A343,'[1]USC price list'!$A$2:$D$2233,4,FALSE)</f>
        <v>12.67</v>
      </c>
      <c r="E343" s="26">
        <f t="shared" si="5"/>
        <v>20.43548387096774</v>
      </c>
    </row>
    <row r="344" spans="1:5">
      <c r="A344" s="23" t="s">
        <v>1427</v>
      </c>
      <c r="B344" s="24" t="s">
        <v>1428</v>
      </c>
      <c r="C344" s="24" t="s">
        <v>937</v>
      </c>
      <c r="D344" s="25">
        <f>VLOOKUP($A344,'[1]USC price list'!$A$2:$D$2233,4,FALSE)</f>
        <v>9.1300000000000008</v>
      </c>
      <c r="E344" s="26">
        <f t="shared" si="5"/>
        <v>14.725806451612904</v>
      </c>
    </row>
    <row r="345" spans="1:5">
      <c r="A345" s="23" t="s">
        <v>1429</v>
      </c>
      <c r="B345" s="24" t="s">
        <v>1428</v>
      </c>
      <c r="C345" s="24" t="s">
        <v>939</v>
      </c>
      <c r="D345" s="25">
        <f>VLOOKUP($A345,'[1]USC price list'!$A$2:$D$2233,4,FALSE)</f>
        <v>8.34</v>
      </c>
      <c r="E345" s="26">
        <f t="shared" si="5"/>
        <v>13.451612903225806</v>
      </c>
    </row>
    <row r="346" spans="1:5">
      <c r="A346" s="23" t="s">
        <v>1430</v>
      </c>
      <c r="B346" s="24" t="s">
        <v>1428</v>
      </c>
      <c r="C346" s="24" t="s">
        <v>1035</v>
      </c>
      <c r="D346" s="25">
        <f>VLOOKUP($A346,'[1]USC price list'!$A$2:$D$2233,4,FALSE)</f>
        <v>7.32</v>
      </c>
      <c r="E346" s="26">
        <f t="shared" si="5"/>
        <v>11.806451612903226</v>
      </c>
    </row>
    <row r="347" spans="1:5">
      <c r="A347" s="23" t="s">
        <v>1431</v>
      </c>
      <c r="B347" s="24" t="s">
        <v>1432</v>
      </c>
      <c r="C347" s="24" t="s">
        <v>1031</v>
      </c>
      <c r="D347" s="25">
        <f>VLOOKUP($A347,'[1]USC price list'!$A$2:$D$2233,4,FALSE)</f>
        <v>27</v>
      </c>
      <c r="E347" s="26">
        <f t="shared" si="5"/>
        <v>43.548387096774192</v>
      </c>
    </row>
    <row r="348" spans="1:5">
      <c r="A348" s="23" t="s">
        <v>1433</v>
      </c>
      <c r="B348" s="24" t="s">
        <v>1432</v>
      </c>
      <c r="C348" s="24" t="s">
        <v>939</v>
      </c>
      <c r="D348" s="25">
        <f>VLOOKUP($A348,'[1]USC price list'!$A$2:$D$2233,4,FALSE)</f>
        <v>23.34</v>
      </c>
      <c r="E348" s="26">
        <f t="shared" si="5"/>
        <v>37.645161290322584</v>
      </c>
    </row>
    <row r="349" spans="1:5">
      <c r="A349" s="23" t="s">
        <v>1434</v>
      </c>
      <c r="B349" s="24" t="s">
        <v>1435</v>
      </c>
      <c r="C349" s="24" t="s">
        <v>937</v>
      </c>
      <c r="D349" s="25">
        <f>VLOOKUP($A349,'[1]USC price list'!$A$2:$D$2233,4,FALSE)</f>
        <v>21.38</v>
      </c>
      <c r="E349" s="26">
        <f t="shared" si="5"/>
        <v>34.483870967741936</v>
      </c>
    </row>
    <row r="350" spans="1:5">
      <c r="A350" s="23" t="s">
        <v>1436</v>
      </c>
      <c r="B350" s="24" t="s">
        <v>1435</v>
      </c>
      <c r="C350" s="24" t="s">
        <v>939</v>
      </c>
      <c r="D350" s="25">
        <f>VLOOKUP($A350,'[1]USC price list'!$A$2:$D$2233,4,FALSE)</f>
        <v>21.16</v>
      </c>
      <c r="E350" s="26">
        <f t="shared" si="5"/>
        <v>34.12903225806452</v>
      </c>
    </row>
    <row r="351" spans="1:5">
      <c r="A351" s="23" t="s">
        <v>1437</v>
      </c>
      <c r="B351" s="24" t="s">
        <v>1435</v>
      </c>
      <c r="C351" s="24" t="s">
        <v>1035</v>
      </c>
      <c r="D351" s="25">
        <f>VLOOKUP($A351,'[1]USC price list'!$A$2:$D$2233,4,FALSE)</f>
        <v>20.260000000000002</v>
      </c>
      <c r="E351" s="26">
        <f t="shared" si="5"/>
        <v>32.677419354838712</v>
      </c>
    </row>
    <row r="352" spans="1:5">
      <c r="A352" s="23" t="s">
        <v>1438</v>
      </c>
      <c r="B352" s="24" t="s">
        <v>1439</v>
      </c>
      <c r="C352" s="24" t="s">
        <v>1440</v>
      </c>
      <c r="D352" s="25">
        <f>VLOOKUP($A352,'[1]USC price list'!$A$2:$D$2233,4,FALSE)</f>
        <v>30.34</v>
      </c>
      <c r="E352" s="26">
        <f t="shared" si="5"/>
        <v>48.935483870967744</v>
      </c>
    </row>
    <row r="353" spans="1:5">
      <c r="A353" s="23" t="s">
        <v>1441</v>
      </c>
      <c r="B353" s="24" t="s">
        <v>1439</v>
      </c>
      <c r="C353" s="24" t="s">
        <v>1442</v>
      </c>
      <c r="D353" s="25">
        <f>VLOOKUP($A353,'[2]Report 1'!$A$5:$G$1683,7,FALSE)</f>
        <v>12.35</v>
      </c>
      <c r="E353" s="26">
        <f t="shared" si="5"/>
        <v>19.919354838709676</v>
      </c>
    </row>
    <row r="354" spans="1:5">
      <c r="A354" s="23" t="s">
        <v>1443</v>
      </c>
      <c r="B354" s="24" t="s">
        <v>1439</v>
      </c>
      <c r="C354" s="24" t="s">
        <v>1330</v>
      </c>
      <c r="D354" s="25">
        <f>VLOOKUP($A354,'[1]USC price list'!$A$2:$D$2233,4,FALSE)</f>
        <v>48.68</v>
      </c>
      <c r="E354" s="26">
        <f t="shared" si="5"/>
        <v>78.516129032258064</v>
      </c>
    </row>
    <row r="355" spans="1:5">
      <c r="A355" s="23" t="s">
        <v>1444</v>
      </c>
      <c r="B355" s="24" t="s">
        <v>1439</v>
      </c>
      <c r="C355" s="24" t="s">
        <v>1445</v>
      </c>
      <c r="D355" s="25">
        <f>VLOOKUP($A355,'[1]USC price list'!$A$2:$D$2233,4,FALSE)</f>
        <v>81.64</v>
      </c>
      <c r="E355" s="26">
        <f t="shared" si="5"/>
        <v>131.67741935483872</v>
      </c>
    </row>
    <row r="356" spans="1:5">
      <c r="A356" s="23" t="s">
        <v>1446</v>
      </c>
      <c r="B356" s="24" t="s">
        <v>1439</v>
      </c>
      <c r="C356" s="24" t="s">
        <v>1447</v>
      </c>
      <c r="D356" s="25">
        <f>VLOOKUP($A356,'[2]Report 1'!$A$5:$G$1683,7,FALSE)</f>
        <v>99.99</v>
      </c>
      <c r="E356" s="26">
        <f t="shared" si="5"/>
        <v>161.2741935483871</v>
      </c>
    </row>
    <row r="357" spans="1:5">
      <c r="A357" s="23" t="s">
        <v>1448</v>
      </c>
      <c r="B357" s="24" t="s">
        <v>1449</v>
      </c>
      <c r="C357" s="24" t="s">
        <v>1450</v>
      </c>
      <c r="D357" s="25">
        <f>VLOOKUP($A357,'[1]USC price list'!$A$2:$D$2233,4,FALSE)</f>
        <v>59.14</v>
      </c>
      <c r="E357" s="26">
        <f t="shared" si="5"/>
        <v>95.387096774193552</v>
      </c>
    </row>
    <row r="358" spans="1:5">
      <c r="A358" s="23" t="s">
        <v>1451</v>
      </c>
      <c r="B358" s="24" t="s">
        <v>1449</v>
      </c>
      <c r="C358" s="24" t="s">
        <v>1442</v>
      </c>
      <c r="D358" s="25">
        <f>VLOOKUP($A358,'[2]Report 1'!$A$5:$G$1683,7,FALSE)</f>
        <v>0</v>
      </c>
      <c r="E358" s="26">
        <f t="shared" si="5"/>
        <v>0</v>
      </c>
    </row>
    <row r="359" spans="1:5">
      <c r="A359" s="23" t="s">
        <v>1452</v>
      </c>
      <c r="B359" s="24" t="s">
        <v>1449</v>
      </c>
      <c r="C359" s="24" t="s">
        <v>1330</v>
      </c>
      <c r="D359" s="25">
        <f>VLOOKUP($A359,'[1]USC price list'!$A$2:$D$2233,4,FALSE)</f>
        <v>54.51</v>
      </c>
      <c r="E359" s="26">
        <f t="shared" si="5"/>
        <v>87.91935483870968</v>
      </c>
    </row>
    <row r="360" spans="1:5">
      <c r="A360" s="23" t="s">
        <v>1453</v>
      </c>
      <c r="B360" s="24" t="s">
        <v>1454</v>
      </c>
      <c r="C360" s="24" t="s">
        <v>1450</v>
      </c>
      <c r="D360" s="25">
        <f>VLOOKUP($A360,'[1]USC price list'!$A$2:$D$2233,4,FALSE)</f>
        <v>55.34</v>
      </c>
      <c r="E360" s="26">
        <f t="shared" si="5"/>
        <v>89.258064516129039</v>
      </c>
    </row>
    <row r="361" spans="1:5">
      <c r="A361" s="23" t="s">
        <v>1455</v>
      </c>
      <c r="B361" s="24" t="s">
        <v>1456</v>
      </c>
      <c r="C361" s="24" t="s">
        <v>1442</v>
      </c>
      <c r="D361" s="25">
        <f>VLOOKUP($A361,'[2]Report 1'!$A$5:$G$1683,7,FALSE)</f>
        <v>11.355</v>
      </c>
      <c r="E361" s="26">
        <f t="shared" si="5"/>
        <v>18.31451612903226</v>
      </c>
    </row>
    <row r="362" spans="1:5">
      <c r="A362" s="23" t="s">
        <v>1457</v>
      </c>
      <c r="B362" s="24" t="s">
        <v>1456</v>
      </c>
      <c r="C362" s="24" t="s">
        <v>1330</v>
      </c>
      <c r="D362" s="25">
        <f>VLOOKUP($A362,'[1]USC price list'!$A$2:$D$2233,4,FALSE)</f>
        <v>45.59</v>
      </c>
      <c r="E362" s="26">
        <f t="shared" si="5"/>
        <v>73.532258064516128</v>
      </c>
    </row>
    <row r="363" spans="1:5">
      <c r="A363" s="23" t="s">
        <v>1458</v>
      </c>
      <c r="B363" s="24" t="s">
        <v>1456</v>
      </c>
      <c r="C363" s="24" t="s">
        <v>1459</v>
      </c>
      <c r="D363" s="25">
        <f>VLOOKUP($A363,'[2]Report 1'!$A$5:$G$1683,7,FALSE)</f>
        <v>41.4</v>
      </c>
      <c r="E363" s="26">
        <f t="shared" si="5"/>
        <v>66.774193548387089</v>
      </c>
    </row>
    <row r="364" spans="1:5">
      <c r="A364" s="23" t="s">
        <v>1460</v>
      </c>
      <c r="B364" s="24" t="s">
        <v>1456</v>
      </c>
      <c r="C364" s="24" t="s">
        <v>1461</v>
      </c>
      <c r="D364" s="25" t="str">
        <f>VLOOKUP($A364,'[1]USC price list'!$A$2:$D$2233,4,FALSE)</f>
        <v>19.20       92</v>
      </c>
      <c r="E364" s="26" t="e">
        <f t="shared" si="5"/>
        <v>#VALUE!</v>
      </c>
    </row>
    <row r="365" spans="1:5">
      <c r="A365" s="23" t="s">
        <v>1462</v>
      </c>
      <c r="B365" s="24" t="s">
        <v>1463</v>
      </c>
      <c r="C365" s="24" t="s">
        <v>1464</v>
      </c>
      <c r="D365" s="25">
        <f>VLOOKUP($A365,'[2]Report 1'!$A$5:$G$1683,7,FALSE)</f>
        <v>6.82</v>
      </c>
      <c r="E365" s="26">
        <f t="shared" si="5"/>
        <v>11</v>
      </c>
    </row>
    <row r="366" spans="1:5">
      <c r="A366" s="23" t="s">
        <v>1465</v>
      </c>
      <c r="B366" s="24" t="s">
        <v>1463</v>
      </c>
      <c r="C366" s="24" t="s">
        <v>1466</v>
      </c>
      <c r="D366" s="25">
        <f>VLOOKUP($A366,'[1]USC price list'!$A$2:$D$2233,4,FALSE)</f>
        <v>42.97</v>
      </c>
      <c r="E366" s="26">
        <f t="shared" si="5"/>
        <v>69.306451612903231</v>
      </c>
    </row>
    <row r="367" spans="1:5">
      <c r="A367" s="23" t="s">
        <v>1467</v>
      </c>
      <c r="B367" s="24" t="s">
        <v>1463</v>
      </c>
      <c r="C367" s="24" t="s">
        <v>1468</v>
      </c>
      <c r="D367" s="25">
        <f>VLOOKUP($A367,'[1]USC price list'!$A$2:$D$2233,4,FALSE)</f>
        <v>69.53</v>
      </c>
      <c r="E367" s="26">
        <f t="shared" si="5"/>
        <v>112.14516129032258</v>
      </c>
    </row>
    <row r="368" spans="1:5">
      <c r="A368" s="23" t="s">
        <v>1469</v>
      </c>
      <c r="B368" s="24" t="s">
        <v>1463</v>
      </c>
      <c r="C368" s="24" t="s">
        <v>1445</v>
      </c>
      <c r="D368" s="25">
        <f>VLOOKUP($A368,'[1]USC price list'!$A$2:$D$2233,4,FALSE)</f>
        <v>38.909999999999997</v>
      </c>
      <c r="E368" s="26">
        <f t="shared" si="5"/>
        <v>62.758064516129025</v>
      </c>
    </row>
    <row r="369" spans="1:5">
      <c r="A369" s="23" t="s">
        <v>1470</v>
      </c>
      <c r="B369" s="24" t="s">
        <v>1471</v>
      </c>
      <c r="C369" s="24" t="s">
        <v>1440</v>
      </c>
      <c r="D369" s="25">
        <f>VLOOKUP($A369,'[1]USC price list'!$A$2:$D$2233,4,FALSE)</f>
        <v>33.9</v>
      </c>
      <c r="E369" s="26">
        <f t="shared" si="5"/>
        <v>54.677419354838705</v>
      </c>
    </row>
    <row r="370" spans="1:5">
      <c r="A370" s="23" t="s">
        <v>1472</v>
      </c>
      <c r="B370" s="24" t="s">
        <v>1471</v>
      </c>
      <c r="C370" s="24" t="s">
        <v>1442</v>
      </c>
      <c r="D370" s="25">
        <f>VLOOKUP($A370,'[2]Report 1'!$A$5:$G$1683,7,FALSE)</f>
        <v>0</v>
      </c>
      <c r="E370" s="26">
        <f t="shared" si="5"/>
        <v>0</v>
      </c>
    </row>
    <row r="371" spans="1:5">
      <c r="A371" s="23" t="s">
        <v>1473</v>
      </c>
      <c r="B371" s="24" t="s">
        <v>1471</v>
      </c>
      <c r="C371" s="24" t="s">
        <v>1330</v>
      </c>
      <c r="D371" s="25">
        <f>VLOOKUP($A371,'[1]USC price list'!$A$2:$D$2233,4,FALSE)</f>
        <v>51.12</v>
      </c>
      <c r="E371" s="26">
        <f t="shared" si="5"/>
        <v>82.451612903225808</v>
      </c>
    </row>
    <row r="372" spans="1:5">
      <c r="A372" s="23" t="s">
        <v>1474</v>
      </c>
      <c r="B372" s="24" t="s">
        <v>1475</v>
      </c>
      <c r="C372" s="24" t="s">
        <v>1476</v>
      </c>
      <c r="D372" s="25">
        <f>VLOOKUP($A372,'[2]Report 1'!$A$5:$G$1683,7,FALSE)</f>
        <v>12.72</v>
      </c>
      <c r="E372" s="26">
        <f t="shared" si="5"/>
        <v>20.516129032258064</v>
      </c>
    </row>
    <row r="373" spans="1:5">
      <c r="A373" s="23" t="s">
        <v>1477</v>
      </c>
      <c r="B373" s="24" t="s">
        <v>1475</v>
      </c>
      <c r="C373" s="24" t="s">
        <v>1478</v>
      </c>
      <c r="D373" s="25">
        <f>VLOOKUP($A373,'[2]Report 1'!$A$5:$G$1683,7,FALSE)</f>
        <v>56.167692307692313</v>
      </c>
      <c r="E373" s="26">
        <f t="shared" si="5"/>
        <v>90.593052109181144</v>
      </c>
    </row>
    <row r="374" spans="1:5">
      <c r="A374" s="23" t="s">
        <v>1479</v>
      </c>
      <c r="B374" s="24" t="s">
        <v>1475</v>
      </c>
      <c r="C374" s="24" t="s">
        <v>1480</v>
      </c>
      <c r="D374" s="25">
        <f>VLOOKUP($A374,'[1]USC price list'!$A$2:$D$2233,4,FALSE)</f>
        <v>64.180000000000007</v>
      </c>
      <c r="E374" s="26">
        <f t="shared" si="5"/>
        <v>103.51612903225808</v>
      </c>
    </row>
    <row r="375" spans="1:5">
      <c r="A375" s="23" t="s">
        <v>1481</v>
      </c>
      <c r="B375" s="24" t="s">
        <v>1482</v>
      </c>
      <c r="C375" s="24" t="s">
        <v>1483</v>
      </c>
      <c r="D375" s="25">
        <f>VLOOKUP($A375,'[2]Report 1'!$A$5:$G$1683,7,FALSE)</f>
        <v>48.997491856677506</v>
      </c>
      <c r="E375" s="26">
        <f t="shared" si="5"/>
        <v>79.028212672060491</v>
      </c>
    </row>
    <row r="376" spans="1:5">
      <c r="A376" s="23" t="s">
        <v>1484</v>
      </c>
      <c r="B376" s="24" t="s">
        <v>1482</v>
      </c>
      <c r="C376" s="24" t="s">
        <v>1378</v>
      </c>
      <c r="D376" s="25">
        <f>VLOOKUP($A376,'[1]USC price list'!$A$2:$D$2233,4,FALSE)</f>
        <v>43.16</v>
      </c>
      <c r="E376" s="26">
        <f t="shared" si="5"/>
        <v>69.612903225806448</v>
      </c>
    </row>
    <row r="377" spans="1:5">
      <c r="A377" s="23" t="s">
        <v>1485</v>
      </c>
      <c r="B377" s="24" t="s">
        <v>1486</v>
      </c>
      <c r="C377" s="24" t="s">
        <v>1091</v>
      </c>
      <c r="D377" s="25">
        <f>VLOOKUP($A377,'[2]Report 1'!$A$5:$G$1683,7,FALSE)</f>
        <v>80.556111111111093</v>
      </c>
      <c r="E377" s="26">
        <f t="shared" si="5"/>
        <v>129.92921146953401</v>
      </c>
    </row>
    <row r="378" spans="1:5">
      <c r="A378" s="23" t="s">
        <v>1487</v>
      </c>
      <c r="B378" s="24" t="s">
        <v>1486</v>
      </c>
      <c r="C378" s="24" t="s">
        <v>1031</v>
      </c>
      <c r="D378" s="25">
        <f>VLOOKUP($A378,'[2]Report 1'!$A$5:$G$1683,7,FALSE)</f>
        <v>17.702857142857145</v>
      </c>
      <c r="E378" s="26">
        <f t="shared" si="5"/>
        <v>28.552995391705071</v>
      </c>
    </row>
    <row r="379" spans="1:5">
      <c r="A379" s="23" t="s">
        <v>1488</v>
      </c>
      <c r="B379" s="24" t="s">
        <v>1489</v>
      </c>
      <c r="C379" s="24" t="s">
        <v>1450</v>
      </c>
      <c r="D379" s="25">
        <f>VLOOKUP($A379,'[1]USC price list'!$A$2:$D$2233,4,FALSE)</f>
        <v>56.21</v>
      </c>
      <c r="E379" s="26">
        <f t="shared" si="5"/>
        <v>90.661290322580641</v>
      </c>
    </row>
    <row r="380" spans="1:5">
      <c r="A380" s="23" t="s">
        <v>1490</v>
      </c>
      <c r="B380" s="24" t="s">
        <v>1489</v>
      </c>
      <c r="C380" s="24" t="s">
        <v>1442</v>
      </c>
      <c r="D380" s="25">
        <f>VLOOKUP($A380,'[2]Report 1'!$A$5:$G$1683,7,FALSE)</f>
        <v>12.72</v>
      </c>
      <c r="E380" s="26">
        <f t="shared" si="5"/>
        <v>20.516129032258064</v>
      </c>
    </row>
    <row r="381" spans="1:5">
      <c r="A381" s="23" t="s">
        <v>1491</v>
      </c>
      <c r="B381" s="24" t="s">
        <v>1489</v>
      </c>
      <c r="C381" s="24" t="s">
        <v>1330</v>
      </c>
      <c r="D381" s="25">
        <f>VLOOKUP($A381,'[1]USC price list'!$A$2:$D$2233,4,FALSE)</f>
        <v>51.36</v>
      </c>
      <c r="E381" s="26">
        <f t="shared" si="5"/>
        <v>82.838709677419359</v>
      </c>
    </row>
    <row r="382" spans="1:5">
      <c r="A382" s="23" t="s">
        <v>1492</v>
      </c>
      <c r="B382" s="24" t="s">
        <v>1493</v>
      </c>
      <c r="C382" s="24" t="s">
        <v>1330</v>
      </c>
      <c r="D382" s="25">
        <f>VLOOKUP($A382,'[1]USC price list'!$A$2:$D$2233,4,FALSE)</f>
        <v>55.78</v>
      </c>
      <c r="E382" s="26">
        <f t="shared" si="5"/>
        <v>89.967741935483872</v>
      </c>
    </row>
    <row r="383" spans="1:5">
      <c r="A383" s="23" t="s">
        <v>1494</v>
      </c>
      <c r="B383" s="24" t="s">
        <v>1493</v>
      </c>
      <c r="C383" s="24" t="s">
        <v>1461</v>
      </c>
      <c r="D383" s="25">
        <f>VLOOKUP($A383,'[1]USC price list'!$A$2:$D$2233,4,FALSE)</f>
        <v>23.7</v>
      </c>
      <c r="E383" s="26">
        <f t="shared" si="5"/>
        <v>38.225806451612904</v>
      </c>
    </row>
    <row r="384" spans="1:5">
      <c r="A384" s="23" t="s">
        <v>1495</v>
      </c>
      <c r="B384" s="24" t="s">
        <v>1496</v>
      </c>
      <c r="C384" s="24" t="s">
        <v>1091</v>
      </c>
      <c r="D384" s="25">
        <f>VLOOKUP($A384,'[1]USC price list'!$A$2:$D$2233,4,FALSE)</f>
        <v>62.2</v>
      </c>
      <c r="E384" s="26">
        <f t="shared" si="5"/>
        <v>100.3225806451613</v>
      </c>
    </row>
    <row r="385" spans="1:5">
      <c r="A385" s="23" t="s">
        <v>1497</v>
      </c>
      <c r="B385" s="24" t="s">
        <v>1496</v>
      </c>
      <c r="C385" s="24" t="s">
        <v>1483</v>
      </c>
      <c r="D385" s="25">
        <f>VLOOKUP($A385,'[1]USC price list'!$A$2:$D$2233,4,FALSE)</f>
        <v>54.1</v>
      </c>
      <c r="E385" s="26">
        <f t="shared" si="5"/>
        <v>87.258064516129039</v>
      </c>
    </row>
    <row r="386" spans="1:5">
      <c r="A386" s="23" t="s">
        <v>1498</v>
      </c>
      <c r="B386" s="24" t="s">
        <v>1496</v>
      </c>
      <c r="C386" s="24" t="s">
        <v>1031</v>
      </c>
      <c r="D386" s="25">
        <f>VLOOKUP($A386,'[1]USC price list'!$A$2:$D$2233,4,FALSE)</f>
        <v>15.51</v>
      </c>
      <c r="E386" s="26">
        <f t="shared" si="5"/>
        <v>25.016129032258064</v>
      </c>
    </row>
    <row r="387" spans="1:5">
      <c r="A387" s="23" t="s">
        <v>1499</v>
      </c>
      <c r="B387" s="24" t="s">
        <v>1500</v>
      </c>
      <c r="C387" s="24" t="s">
        <v>1091</v>
      </c>
      <c r="D387" s="25">
        <f>VLOOKUP($A387,'[1]USC price list'!$A$2:$D$2233,4,FALSE)</f>
        <v>80.319999999999993</v>
      </c>
      <c r="E387" s="26">
        <f t="shared" ref="E387:E450" si="6">D387/(1-0.38)</f>
        <v>129.54838709677418</v>
      </c>
    </row>
    <row r="388" spans="1:5">
      <c r="A388" s="23" t="s">
        <v>1501</v>
      </c>
      <c r="B388" s="24" t="s">
        <v>1500</v>
      </c>
      <c r="C388" s="24" t="s">
        <v>937</v>
      </c>
      <c r="D388" s="25">
        <f>VLOOKUP($A388,'[1]USC price list'!$A$2:$D$2233,4,FALSE)</f>
        <v>17.91</v>
      </c>
      <c r="E388" s="26">
        <f t="shared" si="6"/>
        <v>28.887096774193548</v>
      </c>
    </row>
    <row r="389" spans="1:5">
      <c r="A389" s="23" t="s">
        <v>1502</v>
      </c>
      <c r="B389" s="24" t="s">
        <v>1500</v>
      </c>
      <c r="C389" s="24" t="s">
        <v>1035</v>
      </c>
      <c r="D389" s="25">
        <f>VLOOKUP($A389,'[1]USC price list'!$A$2:$D$2233,4,FALSE)</f>
        <v>16.57</v>
      </c>
      <c r="E389" s="26">
        <f t="shared" si="6"/>
        <v>26.725806451612904</v>
      </c>
    </row>
    <row r="390" spans="1:5">
      <c r="A390" s="23" t="s">
        <v>1503</v>
      </c>
      <c r="B390" s="24" t="s">
        <v>1504</v>
      </c>
      <c r="C390" s="24" t="s">
        <v>1505</v>
      </c>
      <c r="D390" s="25">
        <f>VLOOKUP($A390,'[2]Report 1'!$A$5:$G$1683,7,FALSE)</f>
        <v>109.13</v>
      </c>
      <c r="E390" s="26">
        <f t="shared" si="6"/>
        <v>176.01612903225805</v>
      </c>
    </row>
    <row r="391" spans="1:5">
      <c r="A391" s="23" t="s">
        <v>1506</v>
      </c>
      <c r="B391" s="24" t="s">
        <v>1507</v>
      </c>
      <c r="C391" s="24" t="s">
        <v>1508</v>
      </c>
      <c r="D391" s="25">
        <f>VLOOKUP($A391,'[1]USC price list'!$A$2:$D$2233,4,FALSE)</f>
        <v>5.69</v>
      </c>
      <c r="E391" s="26">
        <f t="shared" si="6"/>
        <v>9.17741935483871</v>
      </c>
    </row>
    <row r="392" spans="1:5">
      <c r="A392" s="23" t="s">
        <v>1509</v>
      </c>
      <c r="B392" s="24" t="s">
        <v>1507</v>
      </c>
      <c r="C392" s="24" t="s">
        <v>1510</v>
      </c>
      <c r="D392" s="25">
        <f>VLOOKUP($A392,'[1]USC price list'!$A$2:$D$2233,4,FALSE)</f>
        <v>64.45</v>
      </c>
      <c r="E392" s="26">
        <f t="shared" si="6"/>
        <v>103.95161290322581</v>
      </c>
    </row>
    <row r="393" spans="1:5">
      <c r="A393" s="23" t="s">
        <v>1511</v>
      </c>
      <c r="B393" s="24" t="s">
        <v>1507</v>
      </c>
      <c r="C393" s="24" t="s">
        <v>1512</v>
      </c>
      <c r="D393" s="25">
        <f>VLOOKUP($A393,'[2]Report 1'!$A$5:$G$1683,7,FALSE)</f>
        <v>11.798787878787881</v>
      </c>
      <c r="E393" s="26">
        <f t="shared" si="6"/>
        <v>19.030303030303035</v>
      </c>
    </row>
    <row r="394" spans="1:5">
      <c r="A394" s="23" t="s">
        <v>1513</v>
      </c>
      <c r="B394" s="24" t="s">
        <v>1514</v>
      </c>
      <c r="C394" s="24" t="s">
        <v>1029</v>
      </c>
      <c r="D394" s="25">
        <f>VLOOKUP($A394,'[1]USC price list'!$A$2:$D$2233,4,FALSE)</f>
        <v>30.19</v>
      </c>
      <c r="E394" s="26">
        <f t="shared" si="6"/>
        <v>48.693548387096776</v>
      </c>
    </row>
    <row r="395" spans="1:5">
      <c r="A395" s="23" t="s">
        <v>1515</v>
      </c>
      <c r="B395" s="24" t="s">
        <v>1514</v>
      </c>
      <c r="C395" s="24" t="s">
        <v>1031</v>
      </c>
      <c r="D395" s="25">
        <f>VLOOKUP($A395,'[1]USC price list'!$A$2:$D$2233,4,FALSE)</f>
        <v>26.78</v>
      </c>
      <c r="E395" s="26">
        <f t="shared" si="6"/>
        <v>43.193548387096776</v>
      </c>
    </row>
    <row r="396" spans="1:5">
      <c r="A396" s="23" t="s">
        <v>1516</v>
      </c>
      <c r="B396" s="24" t="s">
        <v>1517</v>
      </c>
      <c r="C396" s="24" t="s">
        <v>1031</v>
      </c>
      <c r="D396" s="25">
        <f>VLOOKUP($A396,'[1]USC price list'!$A$2:$D$2233,4,FALSE)</f>
        <v>29.36</v>
      </c>
      <c r="E396" s="26">
        <f t="shared" si="6"/>
        <v>47.354838709677416</v>
      </c>
    </row>
    <row r="397" spans="1:5">
      <c r="A397" s="23" t="s">
        <v>1518</v>
      </c>
      <c r="B397" s="24" t="s">
        <v>1517</v>
      </c>
      <c r="C397" s="24" t="s">
        <v>939</v>
      </c>
      <c r="D397" s="25">
        <f>VLOOKUP($A397,'[1]USC price list'!$A$2:$D$2233,4,FALSE)</f>
        <v>10.49</v>
      </c>
      <c r="E397" s="26">
        <f t="shared" si="6"/>
        <v>16.919354838709676</v>
      </c>
    </row>
    <row r="398" spans="1:5">
      <c r="A398" s="23" t="s">
        <v>1519</v>
      </c>
      <c r="B398" s="24" t="s">
        <v>1520</v>
      </c>
      <c r="C398" s="24" t="s">
        <v>1521</v>
      </c>
      <c r="D398" s="25">
        <f>VLOOKUP($A398,'[1]USC price list'!$A$2:$D$2233,4,FALSE)</f>
        <v>82.41</v>
      </c>
      <c r="E398" s="26">
        <f t="shared" si="6"/>
        <v>132.91935483870967</v>
      </c>
    </row>
    <row r="399" spans="1:5">
      <c r="A399" s="23" t="s">
        <v>1522</v>
      </c>
      <c r="B399" s="24" t="s">
        <v>1520</v>
      </c>
      <c r="C399" s="24" t="s">
        <v>1330</v>
      </c>
      <c r="D399" s="25">
        <f>VLOOKUP($A399,'[1]USC price list'!$A$2:$D$2233,4,FALSE)</f>
        <v>53.41</v>
      </c>
      <c r="E399" s="26">
        <f t="shared" si="6"/>
        <v>86.145161290322577</v>
      </c>
    </row>
    <row r="400" spans="1:5">
      <c r="A400" s="23" t="s">
        <v>1523</v>
      </c>
      <c r="B400" s="24" t="s">
        <v>1520</v>
      </c>
      <c r="C400" s="24" t="s">
        <v>1461</v>
      </c>
      <c r="D400" s="25">
        <f>VLOOKUP($A400,'[1]USC price list'!$A$2:$D$2233,4,FALSE)</f>
        <v>19.07</v>
      </c>
      <c r="E400" s="26">
        <f t="shared" si="6"/>
        <v>30.758064516129032</v>
      </c>
    </row>
    <row r="401" spans="1:5">
      <c r="A401" s="23" t="s">
        <v>1524</v>
      </c>
      <c r="B401" s="24" t="s">
        <v>1525</v>
      </c>
      <c r="C401" s="24" t="s">
        <v>1505</v>
      </c>
      <c r="D401" s="25">
        <f>VLOOKUP($A401,'[1]USC price list'!$A$2:$D$2233,4,FALSE)</f>
        <v>133.72</v>
      </c>
      <c r="E401" s="26">
        <f t="shared" si="6"/>
        <v>215.67741935483872</v>
      </c>
    </row>
    <row r="402" spans="1:5">
      <c r="A402" s="23" t="s">
        <v>1526</v>
      </c>
      <c r="B402" s="24" t="s">
        <v>1527</v>
      </c>
      <c r="C402" s="24" t="s">
        <v>1521</v>
      </c>
      <c r="D402" s="25">
        <f>VLOOKUP($A402,'[1]USC price list'!$A$2:$D$2233,4,FALSE)</f>
        <v>70.790000000000006</v>
      </c>
      <c r="E402" s="26">
        <f t="shared" si="6"/>
        <v>114.17741935483872</v>
      </c>
    </row>
    <row r="403" spans="1:5">
      <c r="A403" s="23" t="s">
        <v>1528</v>
      </c>
      <c r="B403" s="24" t="s">
        <v>1527</v>
      </c>
      <c r="C403" s="24" t="s">
        <v>1529</v>
      </c>
      <c r="D403" s="25">
        <f>VLOOKUP($A403,'[1]USC price list'!$A$2:$D$2233,4,FALSE)</f>
        <v>19.52</v>
      </c>
      <c r="E403" s="26">
        <f t="shared" si="6"/>
        <v>31.483870967741936</v>
      </c>
    </row>
    <row r="404" spans="1:5">
      <c r="A404" s="23" t="s">
        <v>1530</v>
      </c>
      <c r="B404" s="24" t="s">
        <v>1527</v>
      </c>
      <c r="C404" s="24" t="s">
        <v>1461</v>
      </c>
      <c r="D404" s="25">
        <f>VLOOKUP($A404,'[1]USC price list'!$A$2:$D$2233,4,FALSE)</f>
        <v>16.059999999999999</v>
      </c>
      <c r="E404" s="26">
        <f t="shared" si="6"/>
        <v>25.903225806451612</v>
      </c>
    </row>
    <row r="405" spans="1:5">
      <c r="A405" s="23" t="s">
        <v>1531</v>
      </c>
      <c r="B405" s="24" t="s">
        <v>1532</v>
      </c>
      <c r="C405" s="24" t="s">
        <v>1091</v>
      </c>
      <c r="D405" s="25">
        <f>VLOOKUP($A405,'[1]USC price list'!$A$2:$D$2233,4,FALSE)</f>
        <v>80.48</v>
      </c>
      <c r="E405" s="26">
        <f t="shared" si="6"/>
        <v>129.80645161290323</v>
      </c>
    </row>
    <row r="406" spans="1:5">
      <c r="A406" s="23" t="s">
        <v>1533</v>
      </c>
      <c r="B406" s="24" t="s">
        <v>1532</v>
      </c>
      <c r="C406" s="24" t="s">
        <v>1029</v>
      </c>
      <c r="D406" s="25">
        <f>VLOOKUP($A406,'[1]USC price list'!$A$2:$D$2233,4,FALSE)</f>
        <v>23.87</v>
      </c>
      <c r="E406" s="26">
        <f t="shared" si="6"/>
        <v>38.5</v>
      </c>
    </row>
    <row r="407" spans="1:5">
      <c r="A407" s="23" t="s">
        <v>1534</v>
      </c>
      <c r="B407" s="24" t="s">
        <v>1532</v>
      </c>
      <c r="C407" s="24" t="s">
        <v>1031</v>
      </c>
      <c r="D407" s="25">
        <f>VLOOKUP($A407,'[1]USC price list'!$A$2:$D$2233,4,FALSE)</f>
        <v>18.489999999999998</v>
      </c>
      <c r="E407" s="26">
        <f t="shared" si="6"/>
        <v>29.822580645161288</v>
      </c>
    </row>
    <row r="408" spans="1:5">
      <c r="A408" s="23" t="s">
        <v>1535</v>
      </c>
      <c r="B408" s="24" t="s">
        <v>1536</v>
      </c>
      <c r="C408" s="24" t="s">
        <v>1091</v>
      </c>
      <c r="D408" s="25">
        <f>VLOOKUP($A408,'[1]USC price list'!$A$2:$D$2233,4,FALSE)</f>
        <v>109.11</v>
      </c>
      <c r="E408" s="26">
        <f t="shared" si="6"/>
        <v>175.98387096774192</v>
      </c>
    </row>
    <row r="409" spans="1:5">
      <c r="A409" s="23" t="s">
        <v>1537</v>
      </c>
      <c r="B409" s="24" t="s">
        <v>1536</v>
      </c>
      <c r="C409" s="24" t="s">
        <v>1538</v>
      </c>
      <c r="D409" s="25">
        <f>VLOOKUP($A409,'[2]Report 1'!$A$5:$G$1683,7,FALSE)</f>
        <v>9.8588888888888917</v>
      </c>
      <c r="E409" s="26">
        <f t="shared" si="6"/>
        <v>15.901433691756276</v>
      </c>
    </row>
    <row r="410" spans="1:5">
      <c r="A410" s="23" t="s">
        <v>1539</v>
      </c>
      <c r="B410" s="24" t="s">
        <v>1536</v>
      </c>
      <c r="C410" s="24" t="s">
        <v>1540</v>
      </c>
      <c r="D410" s="25">
        <f>VLOOKUP($A410,'[2]Report 1'!$A$5:$G$1683,7,FALSE)</f>
        <v>90.62</v>
      </c>
      <c r="E410" s="26">
        <f t="shared" si="6"/>
        <v>146.16129032258064</v>
      </c>
    </row>
    <row r="411" spans="1:5">
      <c r="A411" s="23" t="s">
        <v>1541</v>
      </c>
      <c r="B411" s="24" t="s">
        <v>1536</v>
      </c>
      <c r="C411" s="24" t="s">
        <v>1029</v>
      </c>
      <c r="D411" s="25">
        <f>VLOOKUP($A411,'[1]USC price list'!$A$2:$D$2233,4,FALSE)</f>
        <v>28.01</v>
      </c>
      <c r="E411" s="26">
        <f t="shared" si="6"/>
        <v>45.177419354838712</v>
      </c>
    </row>
    <row r="412" spans="1:5">
      <c r="A412" s="23" t="s">
        <v>1542</v>
      </c>
      <c r="B412" s="24" t="s">
        <v>1536</v>
      </c>
      <c r="C412" s="24" t="s">
        <v>1031</v>
      </c>
      <c r="D412" s="25">
        <f>VLOOKUP($A412,'[1]USC price list'!$A$2:$D$2233,4,FALSE)</f>
        <v>23.85</v>
      </c>
      <c r="E412" s="26">
        <f t="shared" si="6"/>
        <v>38.467741935483872</v>
      </c>
    </row>
    <row r="413" spans="1:5">
      <c r="A413" s="23" t="s">
        <v>1543</v>
      </c>
      <c r="B413" s="24" t="s">
        <v>1544</v>
      </c>
      <c r="C413" s="24" t="s">
        <v>1461</v>
      </c>
      <c r="D413" s="25">
        <f>VLOOKUP($A413,'[1]USC price list'!$A$2:$D$2233,4,FALSE)</f>
        <v>22.46</v>
      </c>
      <c r="E413" s="26">
        <f t="shared" si="6"/>
        <v>36.225806451612904</v>
      </c>
    </row>
    <row r="414" spans="1:5">
      <c r="A414" s="23" t="s">
        <v>1545</v>
      </c>
      <c r="B414" s="24" t="s">
        <v>1546</v>
      </c>
      <c r="C414" s="24" t="s">
        <v>1031</v>
      </c>
      <c r="D414" s="25">
        <f>VLOOKUP($A414,'[1]USC price list'!$A$2:$D$2233,4,FALSE)</f>
        <v>18.32</v>
      </c>
      <c r="E414" s="26">
        <f t="shared" si="6"/>
        <v>29.548387096774196</v>
      </c>
    </row>
    <row r="415" spans="1:5">
      <c r="A415" s="23" t="s">
        <v>1547</v>
      </c>
      <c r="B415" s="24" t="s">
        <v>1546</v>
      </c>
      <c r="C415" s="24" t="s">
        <v>939</v>
      </c>
      <c r="D415" s="25">
        <f>VLOOKUP($A415,'[1]USC price list'!$A$2:$D$2233,4,FALSE)</f>
        <v>17.03</v>
      </c>
      <c r="E415" s="26">
        <f t="shared" si="6"/>
        <v>27.467741935483872</v>
      </c>
    </row>
    <row r="416" spans="1:5">
      <c r="A416" s="23" t="s">
        <v>1548</v>
      </c>
      <c r="B416" s="24" t="s">
        <v>1549</v>
      </c>
      <c r="C416" s="24" t="s">
        <v>1505</v>
      </c>
      <c r="D416" s="25">
        <f>VLOOKUP($A416,'[1]USC price list'!$A$2:$D$2233,4,FALSE)</f>
        <v>65.95</v>
      </c>
      <c r="E416" s="26">
        <f t="shared" si="6"/>
        <v>106.37096774193549</v>
      </c>
    </row>
    <row r="417" spans="1:5">
      <c r="A417" s="23" t="s">
        <v>1550</v>
      </c>
      <c r="B417" s="24" t="s">
        <v>1551</v>
      </c>
      <c r="C417" s="24" t="s">
        <v>1529</v>
      </c>
      <c r="D417" s="25">
        <f>VLOOKUP($A417,'[1]USC price list'!$A$2:$D$2233,4,FALSE)</f>
        <v>26.31</v>
      </c>
      <c r="E417" s="26">
        <f t="shared" si="6"/>
        <v>42.435483870967737</v>
      </c>
    </row>
    <row r="418" spans="1:5">
      <c r="A418" s="23" t="s">
        <v>1552</v>
      </c>
      <c r="B418" s="24" t="s">
        <v>1551</v>
      </c>
      <c r="C418" s="24" t="s">
        <v>1461</v>
      </c>
      <c r="D418" s="25">
        <f>VLOOKUP($A418,'[1]USC price list'!$A$2:$D$2233,4,FALSE)</f>
        <v>22.46</v>
      </c>
      <c r="E418" s="26">
        <f t="shared" si="6"/>
        <v>36.225806451612904</v>
      </c>
    </row>
    <row r="419" spans="1:5">
      <c r="A419" s="23" t="s">
        <v>1553</v>
      </c>
      <c r="B419" s="24" t="s">
        <v>1554</v>
      </c>
      <c r="C419" s="24" t="s">
        <v>1461</v>
      </c>
      <c r="D419" s="25">
        <f>VLOOKUP($A419,'[1]USC price list'!$A$2:$D$2233,4,FALSE)</f>
        <v>22.43</v>
      </c>
      <c r="E419" s="26">
        <f t="shared" si="6"/>
        <v>36.177419354838712</v>
      </c>
    </row>
    <row r="420" spans="1:5">
      <c r="A420" s="23" t="s">
        <v>1555</v>
      </c>
      <c r="B420" s="24" t="s">
        <v>1556</v>
      </c>
      <c r="C420" s="24" t="s">
        <v>1505</v>
      </c>
      <c r="D420" s="25">
        <f>VLOOKUP($A420,'[1]USC price list'!$A$2:$D$2233,4,FALSE)</f>
        <v>116.31</v>
      </c>
      <c r="E420" s="26">
        <f t="shared" si="6"/>
        <v>187.59677419354838</v>
      </c>
    </row>
    <row r="421" spans="1:5">
      <c r="A421" s="23" t="s">
        <v>1557</v>
      </c>
      <c r="B421" s="24" t="s">
        <v>1556</v>
      </c>
      <c r="C421" s="24" t="s">
        <v>1558</v>
      </c>
      <c r="D421" s="25">
        <f>VLOOKUP($A421,'[1]USC price list'!$A$2:$D$2233,4,FALSE)</f>
        <v>301.77999999999997</v>
      </c>
      <c r="E421" s="26">
        <f t="shared" si="6"/>
        <v>486.74193548387092</v>
      </c>
    </row>
    <row r="422" spans="1:5">
      <c r="A422" s="23" t="s">
        <v>1559</v>
      </c>
      <c r="B422" s="24" t="s">
        <v>1560</v>
      </c>
      <c r="C422" s="24" t="s">
        <v>1561</v>
      </c>
      <c r="D422" s="25">
        <f>VLOOKUP($A422,'[2]Report 1'!$A$5:$G$1683,7,FALSE)</f>
        <v>9.5750000000000011</v>
      </c>
      <c r="E422" s="26">
        <f t="shared" si="6"/>
        <v>15.443548387096776</v>
      </c>
    </row>
    <row r="423" spans="1:5">
      <c r="A423" s="23" t="s">
        <v>1562</v>
      </c>
      <c r="B423" s="24" t="s">
        <v>1560</v>
      </c>
      <c r="C423" s="24" t="s">
        <v>1468</v>
      </c>
      <c r="D423" s="25">
        <f>VLOOKUP($A423,'[1]USC price list'!$A$2:$D$2233,4,FALSE)</f>
        <v>50.04</v>
      </c>
      <c r="E423" s="26">
        <f t="shared" si="6"/>
        <v>80.709677419354833</v>
      </c>
    </row>
    <row r="424" spans="1:5">
      <c r="A424" s="23" t="s">
        <v>1563</v>
      </c>
      <c r="B424" s="24" t="s">
        <v>1560</v>
      </c>
      <c r="C424" s="24" t="s">
        <v>1466</v>
      </c>
      <c r="D424" s="25">
        <f>VLOOKUP($A424,'[1]USC price list'!$A$2:$D$2233,4,FALSE)</f>
        <v>30.3</v>
      </c>
      <c r="E424" s="26">
        <f t="shared" si="6"/>
        <v>48.870967741935488</v>
      </c>
    </row>
    <row r="425" spans="1:5">
      <c r="A425" s="23" t="s">
        <v>1564</v>
      </c>
      <c r="B425" s="24" t="s">
        <v>1560</v>
      </c>
      <c r="C425" s="24" t="s">
        <v>1565</v>
      </c>
      <c r="D425" s="25">
        <f>VLOOKUP($A425,'[1]USC price list'!$A$2:$D$2233,4,FALSE)</f>
        <v>18.78</v>
      </c>
      <c r="E425" s="26">
        <f t="shared" si="6"/>
        <v>30.290322580645164</v>
      </c>
    </row>
    <row r="426" spans="1:5">
      <c r="A426" s="23" t="s">
        <v>1566</v>
      </c>
      <c r="B426" s="24" t="s">
        <v>1567</v>
      </c>
      <c r="C426" s="24" t="s">
        <v>1029</v>
      </c>
      <c r="D426" s="25">
        <f>VLOOKUP($A426,'[1]USC price list'!$A$2:$D$2233,4,FALSE)</f>
        <v>27.34</v>
      </c>
      <c r="E426" s="26">
        <f t="shared" si="6"/>
        <v>44.096774193548384</v>
      </c>
    </row>
    <row r="427" spans="1:5">
      <c r="A427" s="23" t="s">
        <v>1568</v>
      </c>
      <c r="B427" s="24" t="s">
        <v>1567</v>
      </c>
      <c r="C427" s="24" t="s">
        <v>1031</v>
      </c>
      <c r="D427" s="25">
        <f>VLOOKUP($A427,'[1]USC price list'!$A$2:$D$2233,4,FALSE)</f>
        <v>22.45</v>
      </c>
      <c r="E427" s="26">
        <f t="shared" si="6"/>
        <v>36.20967741935484</v>
      </c>
    </row>
    <row r="428" spans="1:5">
      <c r="A428" s="23" t="s">
        <v>1569</v>
      </c>
      <c r="B428" s="24" t="s">
        <v>1570</v>
      </c>
      <c r="C428" s="24" t="s">
        <v>1029</v>
      </c>
      <c r="D428" s="25">
        <f>VLOOKUP($A428,'[1]USC price list'!$A$2:$D$2233,4,FALSE)</f>
        <v>22.78</v>
      </c>
      <c r="E428" s="26">
        <f t="shared" si="6"/>
        <v>36.741935483870968</v>
      </c>
    </row>
    <row r="429" spans="1:5">
      <c r="A429" s="23" t="s">
        <v>1571</v>
      </c>
      <c r="B429" s="24" t="s">
        <v>1570</v>
      </c>
      <c r="C429" s="24" t="s">
        <v>1031</v>
      </c>
      <c r="D429" s="25">
        <f>VLOOKUP($A429,'[1]USC price list'!$A$2:$D$2233,4,FALSE)</f>
        <v>19.09</v>
      </c>
      <c r="E429" s="26">
        <f t="shared" si="6"/>
        <v>30.79032258064516</v>
      </c>
    </row>
    <row r="430" spans="1:5">
      <c r="A430" s="23" t="s">
        <v>1572</v>
      </c>
      <c r="B430" s="24" t="s">
        <v>1573</v>
      </c>
      <c r="C430" s="24" t="s">
        <v>1401</v>
      </c>
      <c r="D430" s="25">
        <f>VLOOKUP($A430,'[2]Report 1'!$A$5:$G$1683,7,FALSE)</f>
        <v>4.6637500000000003</v>
      </c>
      <c r="E430" s="26">
        <f t="shared" si="6"/>
        <v>7.522177419354839</v>
      </c>
    </row>
    <row r="431" spans="1:5">
      <c r="A431" s="23" t="s">
        <v>1574</v>
      </c>
      <c r="B431" s="24" t="s">
        <v>1575</v>
      </c>
      <c r="C431" s="24" t="s">
        <v>1091</v>
      </c>
      <c r="D431" s="25">
        <f>VLOOKUP($A431,'[1]USC price list'!$A$2:$D$2233,4,FALSE)</f>
        <v>160.47</v>
      </c>
      <c r="E431" s="26">
        <f t="shared" si="6"/>
        <v>258.82258064516128</v>
      </c>
    </row>
    <row r="432" spans="1:5">
      <c r="A432" s="23" t="s">
        <v>1576</v>
      </c>
      <c r="B432" s="24" t="s">
        <v>1577</v>
      </c>
      <c r="C432" s="24" t="s">
        <v>1505</v>
      </c>
      <c r="D432" s="25">
        <f>VLOOKUP($A432,'[1]USC price list'!$A$2:$D$2233,4,FALSE)</f>
        <v>77.459999999999994</v>
      </c>
      <c r="E432" s="26">
        <f t="shared" si="6"/>
        <v>124.93548387096773</v>
      </c>
    </row>
    <row r="433" spans="1:5">
      <c r="A433" s="23" t="s">
        <v>1578</v>
      </c>
      <c r="B433" s="24" t="s">
        <v>1579</v>
      </c>
      <c r="C433" s="24" t="s">
        <v>1580</v>
      </c>
      <c r="D433" s="25">
        <f>VLOOKUP($A433,'[1]USC price list'!$A$2:$D$2233,4,FALSE)</f>
        <v>85.17</v>
      </c>
      <c r="E433" s="26">
        <f t="shared" si="6"/>
        <v>137.37096774193549</v>
      </c>
    </row>
    <row r="434" spans="1:5">
      <c r="A434" s="23" t="s">
        <v>1581</v>
      </c>
      <c r="B434" s="24" t="s">
        <v>1579</v>
      </c>
      <c r="C434" s="24" t="s">
        <v>1047</v>
      </c>
      <c r="D434" s="25">
        <f>VLOOKUP($A434,'[1]USC price list'!$A$2:$D$2233,4,FALSE)</f>
        <v>157.44</v>
      </c>
      <c r="E434" s="26">
        <f t="shared" si="6"/>
        <v>253.93548387096774</v>
      </c>
    </row>
    <row r="435" spans="1:5">
      <c r="A435" s="23" t="s">
        <v>1582</v>
      </c>
      <c r="B435" s="24" t="s">
        <v>1583</v>
      </c>
      <c r="C435" s="24" t="s">
        <v>1091</v>
      </c>
      <c r="D435" s="25">
        <f>VLOOKUP($A435,'[1]USC price list'!$A$2:$D$2233,4,FALSE)</f>
        <v>71.19</v>
      </c>
      <c r="E435" s="26">
        <f t="shared" si="6"/>
        <v>114.82258064516128</v>
      </c>
    </row>
    <row r="436" spans="1:5">
      <c r="A436" s="23" t="s">
        <v>1584</v>
      </c>
      <c r="B436" s="24" t="s">
        <v>1583</v>
      </c>
      <c r="C436" s="24" t="s">
        <v>1585</v>
      </c>
      <c r="D436" s="25">
        <f>VLOOKUP($A436,'[1]USC price list'!$A$2:$D$2233,4,FALSE)</f>
        <v>59.31</v>
      </c>
      <c r="E436" s="26">
        <f t="shared" si="6"/>
        <v>95.661290322580655</v>
      </c>
    </row>
    <row r="437" spans="1:5">
      <c r="A437" s="23" t="s">
        <v>1586</v>
      </c>
      <c r="B437" s="24" t="s">
        <v>1583</v>
      </c>
      <c r="C437" s="24" t="s">
        <v>1029</v>
      </c>
      <c r="D437" s="25">
        <f>VLOOKUP($A437,'[1]USC price list'!$A$2:$D$2233,4,FALSE)</f>
        <v>18.350000000000001</v>
      </c>
      <c r="E437" s="26">
        <f t="shared" si="6"/>
        <v>29.596774193548388</v>
      </c>
    </row>
    <row r="438" spans="1:5">
      <c r="A438" s="23" t="s">
        <v>1587</v>
      </c>
      <c r="B438" s="24" t="s">
        <v>1583</v>
      </c>
      <c r="C438" s="24" t="s">
        <v>1031</v>
      </c>
      <c r="D438" s="25">
        <f>VLOOKUP($A438,'[1]USC price list'!$A$2:$D$2233,4,FALSE)</f>
        <v>15.85</v>
      </c>
      <c r="E438" s="26">
        <f t="shared" si="6"/>
        <v>25.564516129032256</v>
      </c>
    </row>
    <row r="439" spans="1:5">
      <c r="A439" s="23" t="s">
        <v>1588</v>
      </c>
      <c r="B439" s="24" t="s">
        <v>1589</v>
      </c>
      <c r="C439" s="24" t="s">
        <v>1029</v>
      </c>
      <c r="D439" s="25">
        <f>VLOOKUP($A439,'[1]USC price list'!$A$2:$D$2233,4,FALSE)</f>
        <v>23.06</v>
      </c>
      <c r="E439" s="26">
        <f t="shared" si="6"/>
        <v>37.193548387096776</v>
      </c>
    </row>
    <row r="440" spans="1:5">
      <c r="A440" s="23" t="s">
        <v>1590</v>
      </c>
      <c r="B440" s="24" t="s">
        <v>1589</v>
      </c>
      <c r="C440" s="24" t="s">
        <v>1031</v>
      </c>
      <c r="D440" s="25">
        <f>VLOOKUP($A440,'[1]USC price list'!$A$2:$D$2233,4,FALSE)</f>
        <v>19.850000000000001</v>
      </c>
      <c r="E440" s="26">
        <f t="shared" si="6"/>
        <v>32.016129032258064</v>
      </c>
    </row>
    <row r="441" spans="1:5">
      <c r="A441" s="23" t="s">
        <v>1591</v>
      </c>
      <c r="B441" s="24" t="s">
        <v>1592</v>
      </c>
      <c r="C441" s="24" t="s">
        <v>1091</v>
      </c>
      <c r="D441" s="25">
        <f>VLOOKUP($A441,'[1]USC price list'!$A$2:$D$2233,4,FALSE)</f>
        <v>83.82</v>
      </c>
      <c r="E441" s="26">
        <f t="shared" si="6"/>
        <v>135.19354838709677</v>
      </c>
    </row>
    <row r="442" spans="1:5">
      <c r="A442" s="23" t="s">
        <v>1593</v>
      </c>
      <c r="B442" s="24" t="s">
        <v>1592</v>
      </c>
      <c r="C442" s="24" t="s">
        <v>1538</v>
      </c>
      <c r="D442" s="25">
        <f>VLOOKUP($A442,'[2]Report 1'!$A$5:$G$1683,7,FALSE)</f>
        <v>10.54</v>
      </c>
      <c r="E442" s="26">
        <f t="shared" si="6"/>
        <v>17</v>
      </c>
    </row>
    <row r="443" spans="1:5">
      <c r="A443" s="23" t="s">
        <v>1594</v>
      </c>
      <c r="B443" s="24" t="s">
        <v>1592</v>
      </c>
      <c r="C443" s="24" t="s">
        <v>1540</v>
      </c>
      <c r="D443" s="25">
        <f>VLOOKUP($A443,'[2]Report 1'!$A$5:$G$1683,7,FALSE)</f>
        <v>80.519687500000003</v>
      </c>
      <c r="E443" s="26">
        <f t="shared" si="6"/>
        <v>129.87046370967744</v>
      </c>
    </row>
    <row r="444" spans="1:5">
      <c r="A444" s="23" t="s">
        <v>1595</v>
      </c>
      <c r="B444" s="24" t="s">
        <v>1596</v>
      </c>
      <c r="C444" s="24" t="s">
        <v>1029</v>
      </c>
      <c r="D444" s="25">
        <f>VLOOKUP($A444,'[1]USC price list'!$A$2:$D$2233,4,FALSE)</f>
        <v>19.239999999999998</v>
      </c>
      <c r="E444" s="26">
        <f t="shared" si="6"/>
        <v>31.032258064516128</v>
      </c>
    </row>
    <row r="445" spans="1:5">
      <c r="A445" s="23" t="s">
        <v>1597</v>
      </c>
      <c r="B445" s="24" t="s">
        <v>1596</v>
      </c>
      <c r="C445" s="24" t="s">
        <v>1031</v>
      </c>
      <c r="D445" s="25">
        <f>VLOOKUP($A445,'[1]USC price list'!$A$2:$D$2233,4,FALSE)</f>
        <v>15.85</v>
      </c>
      <c r="E445" s="26">
        <f t="shared" si="6"/>
        <v>25.564516129032256</v>
      </c>
    </row>
    <row r="446" spans="1:5">
      <c r="A446" s="23" t="s">
        <v>1598</v>
      </c>
      <c r="B446" s="24" t="s">
        <v>1599</v>
      </c>
      <c r="C446" s="24" t="s">
        <v>1091</v>
      </c>
      <c r="D446" s="25">
        <f>VLOOKUP($A446,'[1]USC price list'!$A$2:$D$2233,4,FALSE)</f>
        <v>83.99</v>
      </c>
      <c r="E446" s="26">
        <f t="shared" si="6"/>
        <v>135.46774193548387</v>
      </c>
    </row>
    <row r="447" spans="1:5">
      <c r="A447" s="23" t="s">
        <v>1600</v>
      </c>
      <c r="B447" s="24" t="s">
        <v>1599</v>
      </c>
      <c r="C447" s="24" t="s">
        <v>1483</v>
      </c>
      <c r="D447" s="25">
        <f>VLOOKUP($A447,'[2]Report 1'!$A$5:$G$1683,7,FALSE)</f>
        <v>50.545825825825823</v>
      </c>
      <c r="E447" s="26">
        <f t="shared" si="6"/>
        <v>81.525525525525524</v>
      </c>
    </row>
    <row r="448" spans="1:5">
      <c r="A448" s="23" t="s">
        <v>1601</v>
      </c>
      <c r="B448" s="24" t="s">
        <v>1599</v>
      </c>
      <c r="C448" s="24" t="s">
        <v>1031</v>
      </c>
      <c r="D448" s="25">
        <f>VLOOKUP($A448,'[1]USC price list'!$A$2:$D$2233,4,FALSE)</f>
        <v>19.78</v>
      </c>
      <c r="E448" s="26">
        <f t="shared" si="6"/>
        <v>31.903225806451616</v>
      </c>
    </row>
    <row r="449" spans="1:5">
      <c r="A449" s="23" t="s">
        <v>1602</v>
      </c>
      <c r="B449" s="24" t="s">
        <v>1603</v>
      </c>
      <c r="C449" s="24" t="s">
        <v>1604</v>
      </c>
      <c r="D449" s="25">
        <f>VLOOKUP($A449,'[1]USC price list'!$A$2:$D$2233,4,FALSE)</f>
        <v>9.8699999999999992</v>
      </c>
      <c r="E449" s="26">
        <f t="shared" si="6"/>
        <v>15.919354838709676</v>
      </c>
    </row>
    <row r="450" spans="1:5">
      <c r="A450" s="23" t="s">
        <v>1605</v>
      </c>
      <c r="B450" s="24" t="s">
        <v>1603</v>
      </c>
      <c r="C450" s="24" t="s">
        <v>1585</v>
      </c>
      <c r="D450" s="25">
        <f>VLOOKUP($A450,'[1]USC price list'!$A$2:$D$2233,4,FALSE)</f>
        <v>66.88</v>
      </c>
      <c r="E450" s="26">
        <f t="shared" si="6"/>
        <v>107.87096774193547</v>
      </c>
    </row>
    <row r="451" spans="1:5">
      <c r="A451" s="23" t="s">
        <v>1606</v>
      </c>
      <c r="B451" s="24" t="s">
        <v>1607</v>
      </c>
      <c r="C451" s="24" t="s">
        <v>1608</v>
      </c>
      <c r="D451" s="25">
        <f>VLOOKUP($A451,'[2]Report 1'!$A$5:$G$1683,7,FALSE)</f>
        <v>10.11</v>
      </c>
      <c r="E451" s="26">
        <f t="shared" ref="E451:E514" si="7">D451/(1-0.38)</f>
        <v>16.306451612903224</v>
      </c>
    </row>
    <row r="452" spans="1:5">
      <c r="A452" s="23" t="s">
        <v>1609</v>
      </c>
      <c r="B452" s="24" t="s">
        <v>1603</v>
      </c>
      <c r="C452" s="24" t="s">
        <v>1483</v>
      </c>
      <c r="D452" s="25">
        <f>VLOOKUP($A452,'[1]USC price list'!$A$2:$D$2233,4,FALSE)</f>
        <v>61.58</v>
      </c>
      <c r="E452" s="26">
        <f t="shared" si="7"/>
        <v>99.322580645161295</v>
      </c>
    </row>
    <row r="453" spans="1:5">
      <c r="A453" s="23" t="s">
        <v>1610</v>
      </c>
      <c r="B453" s="24" t="s">
        <v>1611</v>
      </c>
      <c r="C453" s="24" t="s">
        <v>1029</v>
      </c>
      <c r="D453" s="25">
        <f>VLOOKUP($A453,'[1]USC price list'!$A$2:$D$2233,4,FALSE)</f>
        <v>23.9</v>
      </c>
      <c r="E453" s="26">
        <f t="shared" si="7"/>
        <v>38.548387096774192</v>
      </c>
    </row>
    <row r="454" spans="1:5">
      <c r="A454" s="23" t="s">
        <v>1612</v>
      </c>
      <c r="B454" s="24" t="s">
        <v>1611</v>
      </c>
      <c r="C454" s="24" t="s">
        <v>1031</v>
      </c>
      <c r="D454" s="25">
        <f>VLOOKUP($A454,'[1]USC price list'!$A$2:$D$2233,4,FALSE)</f>
        <v>18.739999999999998</v>
      </c>
      <c r="E454" s="26">
        <f t="shared" si="7"/>
        <v>30.2258064516129</v>
      </c>
    </row>
    <row r="455" spans="1:5">
      <c r="A455" s="23" t="s">
        <v>1613</v>
      </c>
      <c r="B455" s="24" t="s">
        <v>1614</v>
      </c>
      <c r="C455" s="24" t="s">
        <v>1330</v>
      </c>
      <c r="D455" s="25">
        <f>VLOOKUP($A455,'[1]USC price list'!$A$2:$D$2233,4,FALSE)</f>
        <v>45.96</v>
      </c>
      <c r="E455" s="26">
        <f t="shared" si="7"/>
        <v>74.129032258064512</v>
      </c>
    </row>
    <row r="456" spans="1:5">
      <c r="A456" s="23" t="s">
        <v>1615</v>
      </c>
      <c r="B456" s="24" t="s">
        <v>1614</v>
      </c>
      <c r="C456" s="24" t="s">
        <v>1445</v>
      </c>
      <c r="D456" s="25">
        <f>VLOOKUP($A456,'[1]USC price list'!$A$2:$D$2233,4,FALSE)</f>
        <v>71.5</v>
      </c>
      <c r="E456" s="26">
        <f t="shared" si="7"/>
        <v>115.3225806451613</v>
      </c>
    </row>
    <row r="457" spans="1:5">
      <c r="A457" s="23" t="s">
        <v>1616</v>
      </c>
      <c r="B457" s="24" t="s">
        <v>1617</v>
      </c>
      <c r="C457" s="24" t="s">
        <v>1618</v>
      </c>
      <c r="D457" s="25">
        <f>VLOOKUP($A457,'[1]USC price list'!$A$2:$D$2233,4,FALSE)</f>
        <v>43.47</v>
      </c>
      <c r="E457" s="26">
        <f t="shared" si="7"/>
        <v>70.112903225806448</v>
      </c>
    </row>
    <row r="458" spans="1:5">
      <c r="A458" s="23" t="s">
        <v>1619</v>
      </c>
      <c r="B458" s="24" t="s">
        <v>1617</v>
      </c>
      <c r="C458" s="24" t="s">
        <v>1445</v>
      </c>
      <c r="D458" s="25">
        <f>VLOOKUP($A458,'[1]USC price list'!$A$2:$D$2233,4,FALSE)</f>
        <v>71.45</v>
      </c>
      <c r="E458" s="26">
        <f t="shared" si="7"/>
        <v>115.24193548387098</v>
      </c>
    </row>
    <row r="459" spans="1:5">
      <c r="A459" s="23" t="s">
        <v>1620</v>
      </c>
      <c r="B459" s="24" t="s">
        <v>1621</v>
      </c>
      <c r="C459" s="24" t="s">
        <v>1521</v>
      </c>
      <c r="D459" s="25">
        <f>VLOOKUP($A459,'[1]USC price list'!$A$2:$D$2233,4,FALSE)</f>
        <v>78.010000000000005</v>
      </c>
      <c r="E459" s="26">
        <f t="shared" si="7"/>
        <v>125.8225806451613</v>
      </c>
    </row>
    <row r="460" spans="1:5">
      <c r="A460" s="23" t="s">
        <v>1622</v>
      </c>
      <c r="B460" s="24" t="s">
        <v>1621</v>
      </c>
      <c r="C460" s="24" t="s">
        <v>1330</v>
      </c>
      <c r="D460" s="25">
        <f>VLOOKUP($A460,'[1]USC price list'!$A$2:$D$2233,4,FALSE)</f>
        <v>53.44</v>
      </c>
      <c r="E460" s="26">
        <f t="shared" si="7"/>
        <v>86.193548387096769</v>
      </c>
    </row>
    <row r="461" spans="1:5">
      <c r="A461" s="23" t="s">
        <v>1623</v>
      </c>
      <c r="B461" s="24" t="s">
        <v>1621</v>
      </c>
      <c r="C461" s="24" t="s">
        <v>1624</v>
      </c>
      <c r="D461" s="25">
        <f>VLOOKUP($A461,'[2]Report 1'!$A$5:$G$1683,7,FALSE)</f>
        <v>7.1440000000000001</v>
      </c>
      <c r="E461" s="26">
        <f t="shared" si="7"/>
        <v>11.522580645161291</v>
      </c>
    </row>
    <row r="462" spans="1:5">
      <c r="A462" s="23" t="s">
        <v>1625</v>
      </c>
      <c r="B462" s="24" t="s">
        <v>1621</v>
      </c>
      <c r="C462" s="24" t="s">
        <v>1450</v>
      </c>
      <c r="D462" s="25">
        <f>VLOOKUP($A462,'[1]USC price list'!$A$2:$D$2233,4,FALSE)</f>
        <v>55.59</v>
      </c>
      <c r="E462" s="26">
        <f t="shared" si="7"/>
        <v>89.661290322580655</v>
      </c>
    </row>
    <row r="463" spans="1:5">
      <c r="A463" s="23" t="s">
        <v>1626</v>
      </c>
      <c r="B463" s="24" t="s">
        <v>1621</v>
      </c>
      <c r="C463" s="24" t="s">
        <v>1529</v>
      </c>
      <c r="D463" s="25">
        <f>VLOOKUP($A463,'[1]USC price list'!$A$2:$D$2233,4,FALSE)</f>
        <v>20.21</v>
      </c>
      <c r="E463" s="26">
        <f t="shared" si="7"/>
        <v>32.596774193548391</v>
      </c>
    </row>
    <row r="464" spans="1:5">
      <c r="A464" s="23" t="s">
        <v>1627</v>
      </c>
      <c r="B464" s="24" t="s">
        <v>1621</v>
      </c>
      <c r="C464" s="24" t="s">
        <v>1461</v>
      </c>
      <c r="D464" s="25">
        <f>VLOOKUP($A464,'[1]USC price list'!$A$2:$D$2233,4,FALSE)</f>
        <v>42.84</v>
      </c>
      <c r="E464" s="26">
        <f t="shared" si="7"/>
        <v>69.096774193548399</v>
      </c>
    </row>
    <row r="465" spans="1:5">
      <c r="A465" s="23" t="s">
        <v>1628</v>
      </c>
      <c r="B465" s="24" t="s">
        <v>1629</v>
      </c>
      <c r="C465" s="24" t="s">
        <v>1630</v>
      </c>
      <c r="D465" s="25">
        <f>VLOOKUP($A465,'[1]USC price list'!$A$2:$D$2233,4,FALSE)</f>
        <v>101.69</v>
      </c>
      <c r="E465" s="26">
        <f t="shared" si="7"/>
        <v>164.01612903225805</v>
      </c>
    </row>
    <row r="466" spans="1:5">
      <c r="A466" s="23" t="s">
        <v>1631</v>
      </c>
      <c r="B466" s="24" t="s">
        <v>1632</v>
      </c>
      <c r="C466" s="24" t="s">
        <v>1330</v>
      </c>
      <c r="D466" s="25">
        <f>VLOOKUP($A466,'[1]USC price list'!$A$2:$D$2233,4,FALSE)</f>
        <v>53.86</v>
      </c>
      <c r="E466" s="26">
        <f t="shared" si="7"/>
        <v>86.870967741935488</v>
      </c>
    </row>
    <row r="467" spans="1:5">
      <c r="A467" s="23" t="s">
        <v>1633</v>
      </c>
      <c r="B467" s="24" t="s">
        <v>1634</v>
      </c>
      <c r="C467" s="24" t="s">
        <v>1091</v>
      </c>
      <c r="D467" s="25">
        <f>VLOOKUP($A467,'[1]USC price list'!$A$2:$D$2233,4,FALSE)</f>
        <v>35.75</v>
      </c>
      <c r="E467" s="26">
        <f t="shared" si="7"/>
        <v>57.661290322580648</v>
      </c>
    </row>
    <row r="468" spans="1:5">
      <c r="A468" s="23" t="s">
        <v>1635</v>
      </c>
      <c r="B468" s="24" t="s">
        <v>1634</v>
      </c>
      <c r="C468" s="24" t="s">
        <v>1029</v>
      </c>
      <c r="D468" s="25">
        <f>VLOOKUP($A468,'[1]USC price list'!$A$2:$D$2233,4,FALSE)</f>
        <v>10.56</v>
      </c>
      <c r="E468" s="26">
        <f t="shared" si="7"/>
        <v>17.032258064516132</v>
      </c>
    </row>
    <row r="469" spans="1:5">
      <c r="A469" s="23" t="s">
        <v>1636</v>
      </c>
      <c r="B469" s="24" t="s">
        <v>1634</v>
      </c>
      <c r="C469" s="24" t="s">
        <v>1031</v>
      </c>
      <c r="D469" s="25">
        <f>VLOOKUP($A469,'[1]USC price list'!$A$2:$D$2233,4,FALSE)</f>
        <v>18.88</v>
      </c>
      <c r="E469" s="26">
        <f t="shared" si="7"/>
        <v>30.451612903225804</v>
      </c>
    </row>
    <row r="470" spans="1:5">
      <c r="A470" s="23" t="s">
        <v>1637</v>
      </c>
      <c r="B470" s="24" t="s">
        <v>1634</v>
      </c>
      <c r="C470" s="24" t="s">
        <v>1035</v>
      </c>
      <c r="D470" s="25">
        <f>VLOOKUP($A470,'[1]USC price list'!$A$2:$D$2233,4,FALSE)</f>
        <v>4.91</v>
      </c>
      <c r="E470" s="26">
        <f t="shared" si="7"/>
        <v>7.9193548387096779</v>
      </c>
    </row>
    <row r="471" spans="1:5">
      <c r="A471" s="23" t="s">
        <v>1638</v>
      </c>
      <c r="B471" s="24" t="s">
        <v>1639</v>
      </c>
      <c r="C471" s="24" t="s">
        <v>1330</v>
      </c>
      <c r="D471" s="25">
        <f>VLOOKUP($A471,'[1]USC price list'!$A$2:$D$2233,4,FALSE)</f>
        <v>56.51</v>
      </c>
      <c r="E471" s="26">
        <f t="shared" si="7"/>
        <v>91.145161290322577</v>
      </c>
    </row>
    <row r="472" spans="1:5">
      <c r="A472" s="23" t="s">
        <v>1640</v>
      </c>
      <c r="B472" s="24" t="s">
        <v>1641</v>
      </c>
      <c r="C472" s="24" t="s">
        <v>1440</v>
      </c>
      <c r="D472" s="25">
        <f>VLOOKUP($A472,'[1]USC price list'!$A$2:$D$2233,4,FALSE)</f>
        <v>66.900000000000006</v>
      </c>
      <c r="E472" s="26">
        <f t="shared" si="7"/>
        <v>107.90322580645163</v>
      </c>
    </row>
    <row r="473" spans="1:5">
      <c r="A473" s="23" t="s">
        <v>1642</v>
      </c>
      <c r="B473" s="24" t="s">
        <v>1641</v>
      </c>
      <c r="C473" s="24" t="s">
        <v>1643</v>
      </c>
      <c r="D473" s="25">
        <f>VLOOKUP($A473,'[2]Report 1'!$A$5:$G$1683,7,FALSE)</f>
        <v>63.862666666666648</v>
      </c>
      <c r="E473" s="26">
        <f t="shared" si="7"/>
        <v>103.00430107526878</v>
      </c>
    </row>
    <row r="474" spans="1:5">
      <c r="A474" s="23" t="s">
        <v>1644</v>
      </c>
      <c r="B474" s="24" t="s">
        <v>1641</v>
      </c>
      <c r="C474" s="24" t="s">
        <v>1565</v>
      </c>
      <c r="D474" s="25">
        <f>VLOOKUP($A474,'[2]Report 1'!$A$5:$G$1683,7,FALSE)</f>
        <v>23.26</v>
      </c>
      <c r="E474" s="26">
        <f t="shared" si="7"/>
        <v>37.516129032258064</v>
      </c>
    </row>
    <row r="475" spans="1:5">
      <c r="A475" s="23" t="s">
        <v>1645</v>
      </c>
      <c r="B475" s="24" t="s">
        <v>1646</v>
      </c>
      <c r="C475" s="24" t="s">
        <v>1091</v>
      </c>
      <c r="D475" s="25">
        <f>VLOOKUP($A475,'[1]USC price list'!$A$2:$D$2233,4,FALSE)</f>
        <v>89.56</v>
      </c>
      <c r="E475" s="26">
        <f t="shared" si="7"/>
        <v>144.45161290322582</v>
      </c>
    </row>
    <row r="476" spans="1:5">
      <c r="A476" s="23" t="s">
        <v>1647</v>
      </c>
      <c r="B476" s="24" t="s">
        <v>1648</v>
      </c>
      <c r="C476" s="24" t="s">
        <v>1029</v>
      </c>
      <c r="D476" s="25">
        <f>VLOOKUP($A476,'[1]USC price list'!$A$2:$D$2233,4,FALSE)</f>
        <v>19.260000000000002</v>
      </c>
      <c r="E476" s="26">
        <f t="shared" si="7"/>
        <v>31.06451612903226</v>
      </c>
    </row>
    <row r="477" spans="1:5">
      <c r="A477" s="23" t="s">
        <v>1649</v>
      </c>
      <c r="B477" s="24" t="s">
        <v>1648</v>
      </c>
      <c r="C477" s="24" t="s">
        <v>1031</v>
      </c>
      <c r="D477" s="25">
        <f>VLOOKUP($A477,'[1]USC price list'!$A$2:$D$2233,4,FALSE)</f>
        <v>15.51</v>
      </c>
      <c r="E477" s="26">
        <f t="shared" si="7"/>
        <v>25.016129032258064</v>
      </c>
    </row>
    <row r="478" spans="1:5">
      <c r="A478" s="23" t="s">
        <v>1650</v>
      </c>
      <c r="B478" s="24" t="s">
        <v>1648</v>
      </c>
      <c r="C478" s="24" t="s">
        <v>937</v>
      </c>
      <c r="D478" s="25">
        <f>VLOOKUP($A478,'[1]USC price list'!$A$2:$D$2233,4,FALSE)</f>
        <v>14.05</v>
      </c>
      <c r="E478" s="26">
        <f t="shared" si="7"/>
        <v>22.661290322580648</v>
      </c>
    </row>
    <row r="479" spans="1:5">
      <c r="A479" s="23" t="s">
        <v>1651</v>
      </c>
      <c r="B479" s="24" t="s">
        <v>1648</v>
      </c>
      <c r="C479" s="24" t="s">
        <v>1035</v>
      </c>
      <c r="D479" s="25">
        <f>VLOOKUP($A479,'[1]USC price list'!$A$2:$D$2233,4,FALSE)</f>
        <v>13.03</v>
      </c>
      <c r="E479" s="26">
        <f t="shared" si="7"/>
        <v>21.016129032258064</v>
      </c>
    </row>
    <row r="480" spans="1:5">
      <c r="A480" s="23" t="s">
        <v>1652</v>
      </c>
      <c r="B480" s="24" t="s">
        <v>1653</v>
      </c>
      <c r="C480" s="24" t="s">
        <v>1389</v>
      </c>
      <c r="D480" s="25">
        <f>VLOOKUP($A480,'[1]USC price list'!$A$2:$D$2233,4,FALSE)</f>
        <v>28.05</v>
      </c>
      <c r="E480" s="26">
        <f t="shared" si="7"/>
        <v>45.241935483870968</v>
      </c>
    </row>
    <row r="481" spans="1:5">
      <c r="A481" s="23" t="s">
        <v>1654</v>
      </c>
      <c r="B481" s="24" t="s">
        <v>1653</v>
      </c>
      <c r="C481" s="24" t="s">
        <v>1277</v>
      </c>
      <c r="D481" s="25">
        <f>VLOOKUP($A481,'[1]USC price list'!$A$2:$D$2233,4,FALSE)</f>
        <v>23.1</v>
      </c>
      <c r="E481" s="26">
        <f t="shared" si="7"/>
        <v>37.258064516129032</v>
      </c>
    </row>
    <row r="482" spans="1:5">
      <c r="A482" s="23" t="s">
        <v>1655</v>
      </c>
      <c r="B482" s="24" t="s">
        <v>1653</v>
      </c>
      <c r="C482" s="24" t="s">
        <v>1656</v>
      </c>
      <c r="D482" s="25">
        <f>VLOOKUP($A482,'[1]USC price list'!$A$2:$D$2233,4,FALSE)</f>
        <v>22.51</v>
      </c>
      <c r="E482" s="26">
        <f t="shared" si="7"/>
        <v>36.306451612903231</v>
      </c>
    </row>
    <row r="483" spans="1:5">
      <c r="A483" s="23" t="s">
        <v>1657</v>
      </c>
      <c r="B483" s="24" t="s">
        <v>1653</v>
      </c>
      <c r="C483" s="24" t="s">
        <v>1658</v>
      </c>
      <c r="D483" s="25">
        <f>VLOOKUP($A483,'[1]USC price list'!$A$2:$D$2233,4,FALSE)</f>
        <v>60</v>
      </c>
      <c r="E483" s="26">
        <f t="shared" si="7"/>
        <v>96.774193548387103</v>
      </c>
    </row>
    <row r="484" spans="1:5">
      <c r="A484" s="23" t="s">
        <v>1659</v>
      </c>
      <c r="B484" s="24" t="s">
        <v>1660</v>
      </c>
      <c r="C484" s="24" t="s">
        <v>1505</v>
      </c>
      <c r="D484" s="25">
        <f>VLOOKUP($A484,'[2]Report 1'!$A$5:$G$1683,7,FALSE)</f>
        <v>72.88</v>
      </c>
      <c r="E484" s="26">
        <f t="shared" si="7"/>
        <v>117.54838709677419</v>
      </c>
    </row>
    <row r="485" spans="1:5">
      <c r="A485" s="23" t="s">
        <v>1661</v>
      </c>
      <c r="B485" s="24" t="s">
        <v>1662</v>
      </c>
      <c r="C485" s="24" t="s">
        <v>1031</v>
      </c>
      <c r="D485" s="25">
        <f>VLOOKUP($A485,'[1]USC price list'!$A$2:$D$2233,4,FALSE)</f>
        <v>14.73</v>
      </c>
      <c r="E485" s="26">
        <f t="shared" si="7"/>
        <v>23.758064516129032</v>
      </c>
    </row>
    <row r="486" spans="1:5">
      <c r="A486" s="23" t="s">
        <v>1663</v>
      </c>
      <c r="B486" s="24" t="s">
        <v>1662</v>
      </c>
      <c r="C486" s="24" t="s">
        <v>937</v>
      </c>
      <c r="D486" s="25">
        <f>VLOOKUP($A486,'[1]USC price list'!$A$2:$D$2233,4,FALSE)</f>
        <v>13.96</v>
      </c>
      <c r="E486" s="26">
        <f t="shared" si="7"/>
        <v>22.516129032258068</v>
      </c>
    </row>
    <row r="487" spans="1:5">
      <c r="A487" s="23" t="s">
        <v>1664</v>
      </c>
      <c r="B487" s="24" t="s">
        <v>1665</v>
      </c>
      <c r="C487" s="24" t="s">
        <v>1091</v>
      </c>
      <c r="D487" s="25">
        <f>VLOOKUP($A487,'[1]USC price list'!$A$2:$D$2233,4,FALSE)</f>
        <v>76.64</v>
      </c>
      <c r="E487" s="26">
        <f t="shared" si="7"/>
        <v>123.61290322580645</v>
      </c>
    </row>
    <row r="488" spans="1:5">
      <c r="A488" s="23" t="s">
        <v>1666</v>
      </c>
      <c r="B488" s="24" t="s">
        <v>1667</v>
      </c>
      <c r="C488" s="24" t="s">
        <v>1091</v>
      </c>
      <c r="D488" s="25">
        <f>VLOOKUP($A488,'[1]USC price list'!$A$2:$D$2233,4,FALSE)</f>
        <v>76.48</v>
      </c>
      <c r="E488" s="26">
        <f t="shared" si="7"/>
        <v>123.35483870967742</v>
      </c>
    </row>
    <row r="489" spans="1:5">
      <c r="A489" s="23" t="s">
        <v>1668</v>
      </c>
      <c r="B489" s="24" t="s">
        <v>1667</v>
      </c>
      <c r="C489" s="24" t="s">
        <v>1031</v>
      </c>
      <c r="D489" s="25">
        <f>VLOOKUP($A489,'[1]USC price list'!$A$2:$D$2233,4,FALSE)</f>
        <v>13.5</v>
      </c>
      <c r="E489" s="26">
        <f t="shared" si="7"/>
        <v>21.774193548387096</v>
      </c>
    </row>
    <row r="490" spans="1:5">
      <c r="A490" s="23" t="s">
        <v>1669</v>
      </c>
      <c r="B490" s="24" t="s">
        <v>1667</v>
      </c>
      <c r="C490" s="24" t="s">
        <v>937</v>
      </c>
      <c r="D490" s="25">
        <f>VLOOKUP($A490,'[1]USC price list'!$A$2:$D$2233,4,FALSE)</f>
        <v>12.64</v>
      </c>
      <c r="E490" s="26">
        <f t="shared" si="7"/>
        <v>20.387096774193548</v>
      </c>
    </row>
    <row r="491" spans="1:5">
      <c r="A491" s="23" t="s">
        <v>1670</v>
      </c>
      <c r="B491" s="24" t="s">
        <v>1667</v>
      </c>
      <c r="C491" s="24" t="s">
        <v>939</v>
      </c>
      <c r="D491" s="25">
        <f>VLOOKUP($A491,'[1]USC price list'!$A$2:$D$2233,4,FALSE)</f>
        <v>13.07</v>
      </c>
      <c r="E491" s="26">
        <f t="shared" si="7"/>
        <v>21.080645161290324</v>
      </c>
    </row>
    <row r="492" spans="1:5">
      <c r="A492" s="23" t="s">
        <v>1671</v>
      </c>
      <c r="B492" s="24" t="s">
        <v>1667</v>
      </c>
      <c r="C492" s="24" t="s">
        <v>1035</v>
      </c>
      <c r="D492" s="25">
        <f>VLOOKUP($A492,'[1]USC price list'!$A$2:$D$2233,4,FALSE)</f>
        <v>11.89</v>
      </c>
      <c r="E492" s="26">
        <f t="shared" si="7"/>
        <v>19.177419354838712</v>
      </c>
    </row>
    <row r="493" spans="1:5">
      <c r="A493" s="23" t="s">
        <v>1672</v>
      </c>
      <c r="B493" s="24" t="s">
        <v>1673</v>
      </c>
      <c r="C493" s="24" t="s">
        <v>937</v>
      </c>
      <c r="D493" s="25">
        <f>VLOOKUP($A493,'[1]USC price list'!$A$2:$D$2233,4,FALSE)</f>
        <v>19.149999999999999</v>
      </c>
      <c r="E493" s="26">
        <f t="shared" si="7"/>
        <v>30.887096774193548</v>
      </c>
    </row>
    <row r="494" spans="1:5">
      <c r="A494" s="23" t="s">
        <v>1674</v>
      </c>
      <c r="B494" s="24" t="s">
        <v>1675</v>
      </c>
      <c r="C494" s="24" t="s">
        <v>1676</v>
      </c>
      <c r="D494" s="25">
        <f>VLOOKUP($A494,'[1]USC price list'!$A$2:$D$2233,4,FALSE)</f>
        <v>87.22</v>
      </c>
      <c r="E494" s="26">
        <f t="shared" si="7"/>
        <v>140.67741935483872</v>
      </c>
    </row>
    <row r="495" spans="1:5">
      <c r="A495" s="23" t="s">
        <v>1677</v>
      </c>
      <c r="B495" s="24" t="s">
        <v>1675</v>
      </c>
      <c r="C495" s="24" t="s">
        <v>1678</v>
      </c>
      <c r="D495" s="25">
        <f>VLOOKUP($A495,'[1]USC price list'!$A$2:$D$2233,4,FALSE)</f>
        <v>23.17</v>
      </c>
      <c r="E495" s="26">
        <f t="shared" si="7"/>
        <v>37.370967741935488</v>
      </c>
    </row>
    <row r="496" spans="1:5">
      <c r="A496" s="23" t="s">
        <v>1679</v>
      </c>
      <c r="B496" s="24" t="s">
        <v>1675</v>
      </c>
      <c r="C496" s="24" t="s">
        <v>1308</v>
      </c>
      <c r="D496" s="25">
        <f>VLOOKUP($A496,'[1]USC price list'!$A$2:$D$2233,4,FALSE)</f>
        <v>18.190000000000001</v>
      </c>
      <c r="E496" s="26">
        <f t="shared" si="7"/>
        <v>29.338709677419356</v>
      </c>
    </row>
    <row r="497" spans="1:5">
      <c r="A497" s="23" t="s">
        <v>1680</v>
      </c>
      <c r="B497" s="24" t="s">
        <v>1675</v>
      </c>
      <c r="C497" s="24" t="s">
        <v>937</v>
      </c>
      <c r="D497" s="25">
        <f>VLOOKUP($A497,'[1]USC price list'!$A$2:$D$2233,4,FALSE)</f>
        <v>16.37</v>
      </c>
      <c r="E497" s="26">
        <f t="shared" si="7"/>
        <v>26.403225806451616</v>
      </c>
    </row>
    <row r="498" spans="1:5">
      <c r="A498" s="23" t="s">
        <v>1681</v>
      </c>
      <c r="B498" s="24" t="s">
        <v>1675</v>
      </c>
      <c r="C498" s="24" t="s">
        <v>1310</v>
      </c>
      <c r="D498" s="25">
        <f>VLOOKUP($A498,'[1]USC price list'!$A$2:$D$2233,4,FALSE)</f>
        <v>45.8</v>
      </c>
      <c r="E498" s="26">
        <f t="shared" si="7"/>
        <v>73.870967741935473</v>
      </c>
    </row>
    <row r="499" spans="1:5">
      <c r="A499" s="23" t="s">
        <v>1682</v>
      </c>
      <c r="B499" s="24" t="s">
        <v>1675</v>
      </c>
      <c r="C499" s="24" t="s">
        <v>1035</v>
      </c>
      <c r="D499" s="25">
        <f>VLOOKUP($A499,'[1]USC price list'!$A$2:$D$2233,4,FALSE)</f>
        <v>14.47</v>
      </c>
      <c r="E499" s="26">
        <f t="shared" si="7"/>
        <v>23.338709677419356</v>
      </c>
    </row>
    <row r="500" spans="1:5">
      <c r="A500" s="23" t="s">
        <v>1683</v>
      </c>
      <c r="B500" s="24" t="s">
        <v>1684</v>
      </c>
      <c r="C500" s="24" t="s">
        <v>937</v>
      </c>
      <c r="D500" s="25">
        <f>VLOOKUP($A500,'[1]USC price list'!$A$2:$D$2233,4,FALSE)</f>
        <v>14.86</v>
      </c>
      <c r="E500" s="26">
        <f t="shared" si="7"/>
        <v>23.967741935483872</v>
      </c>
    </row>
    <row r="501" spans="1:5">
      <c r="A501" s="23" t="s">
        <v>1685</v>
      </c>
      <c r="B501" s="24" t="s">
        <v>1684</v>
      </c>
      <c r="C501" s="24" t="s">
        <v>939</v>
      </c>
      <c r="D501" s="25">
        <f>VLOOKUP($A501,'[1]USC price list'!$A$2:$D$2233,4,FALSE)</f>
        <v>14.79</v>
      </c>
      <c r="E501" s="26">
        <f t="shared" si="7"/>
        <v>23.854838709677416</v>
      </c>
    </row>
    <row r="502" spans="1:5">
      <c r="A502" s="23" t="s">
        <v>1686</v>
      </c>
      <c r="B502" s="24" t="s">
        <v>1684</v>
      </c>
      <c r="C502" s="24" t="s">
        <v>1035</v>
      </c>
      <c r="D502" s="25">
        <f>VLOOKUP($A502,'[1]USC price list'!$A$2:$D$2233,4,FALSE)</f>
        <v>13.72</v>
      </c>
      <c r="E502" s="26">
        <f t="shared" si="7"/>
        <v>22.129032258064516</v>
      </c>
    </row>
    <row r="503" spans="1:5">
      <c r="A503" s="23" t="s">
        <v>1687</v>
      </c>
      <c r="B503" s="24" t="s">
        <v>1688</v>
      </c>
      <c r="C503" s="24" t="s">
        <v>1689</v>
      </c>
      <c r="D503" s="25">
        <f>VLOOKUP($A503,'[1]USC price list'!$A$2:$D$2233,4,FALSE)</f>
        <v>70.569999999999993</v>
      </c>
      <c r="E503" s="26">
        <f t="shared" si="7"/>
        <v>113.82258064516128</v>
      </c>
    </row>
    <row r="504" spans="1:5">
      <c r="A504" s="23" t="s">
        <v>1690</v>
      </c>
      <c r="B504" s="24" t="s">
        <v>1688</v>
      </c>
      <c r="C504" s="24" t="s">
        <v>1248</v>
      </c>
      <c r="D504" s="25">
        <f>VLOOKUP($A504,'[1]USC price list'!$A$2:$D$2233,4,FALSE)</f>
        <v>9.1199999999999992</v>
      </c>
      <c r="E504" s="26">
        <f t="shared" si="7"/>
        <v>14.709677419354838</v>
      </c>
    </row>
    <row r="505" spans="1:5">
      <c r="A505" s="23" t="s">
        <v>1691</v>
      </c>
      <c r="B505" s="24" t="s">
        <v>1692</v>
      </c>
      <c r="C505" s="24" t="s">
        <v>1031</v>
      </c>
      <c r="D505" s="25">
        <f>VLOOKUP($A505,'[1]USC price list'!$A$2:$D$2233,4,FALSE)</f>
        <v>15.64</v>
      </c>
      <c r="E505" s="26">
        <f t="shared" si="7"/>
        <v>25.225806451612904</v>
      </c>
    </row>
    <row r="506" spans="1:5">
      <c r="A506" s="23" t="s">
        <v>1693</v>
      </c>
      <c r="B506" s="24" t="s">
        <v>1692</v>
      </c>
      <c r="C506" s="24" t="s">
        <v>937</v>
      </c>
      <c r="D506" s="25">
        <f>VLOOKUP($A506,'[1]USC price list'!$A$2:$D$2233,4,FALSE)</f>
        <v>14.44</v>
      </c>
      <c r="E506" s="26">
        <f t="shared" si="7"/>
        <v>23.29032258064516</v>
      </c>
    </row>
    <row r="507" spans="1:5">
      <c r="A507" s="23" t="s">
        <v>1694</v>
      </c>
      <c r="B507" s="24" t="s">
        <v>1692</v>
      </c>
      <c r="C507" s="24" t="s">
        <v>939</v>
      </c>
      <c r="D507" s="25">
        <f>VLOOKUP($A507,'[1]USC price list'!$A$2:$D$2233,4,FALSE)</f>
        <v>14.11</v>
      </c>
      <c r="E507" s="26">
        <f t="shared" si="7"/>
        <v>22.758064516129032</v>
      </c>
    </row>
    <row r="508" spans="1:5">
      <c r="A508" s="23" t="s">
        <v>1695</v>
      </c>
      <c r="B508" s="24" t="s">
        <v>1692</v>
      </c>
      <c r="C508" s="24" t="s">
        <v>1035</v>
      </c>
      <c r="D508" s="25">
        <f>VLOOKUP($A508,'[1]USC price list'!$A$2:$D$2233,4,FALSE)</f>
        <v>12.9</v>
      </c>
      <c r="E508" s="26">
        <f t="shared" si="7"/>
        <v>20.806451612903228</v>
      </c>
    </row>
    <row r="509" spans="1:5">
      <c r="A509" s="23" t="s">
        <v>1696</v>
      </c>
      <c r="B509" s="24" t="s">
        <v>1697</v>
      </c>
      <c r="C509" s="24" t="s">
        <v>1091</v>
      </c>
      <c r="D509" s="25">
        <f>VLOOKUP($A509,'[1]USC price list'!$A$2:$D$2233,4,FALSE)</f>
        <v>65.239999999999995</v>
      </c>
      <c r="E509" s="26">
        <f t="shared" si="7"/>
        <v>105.2258064516129</v>
      </c>
    </row>
    <row r="510" spans="1:5">
      <c r="A510" s="23" t="s">
        <v>1698</v>
      </c>
      <c r="B510" s="24" t="s">
        <v>1699</v>
      </c>
      <c r="C510" s="24" t="s">
        <v>937</v>
      </c>
      <c r="D510" s="25">
        <f>VLOOKUP($A510,'[1]USC price list'!$A$2:$D$2233,4,FALSE)</f>
        <v>22.19</v>
      </c>
      <c r="E510" s="26">
        <f t="shared" si="7"/>
        <v>35.79032258064516</v>
      </c>
    </row>
    <row r="511" spans="1:5">
      <c r="A511" s="23" t="s">
        <v>1700</v>
      </c>
      <c r="B511" s="24" t="s">
        <v>1699</v>
      </c>
      <c r="C511" s="24" t="s">
        <v>1035</v>
      </c>
      <c r="D511" s="25">
        <f>VLOOKUP($A511,'[1]USC price list'!$A$2:$D$2233,4,FALSE)</f>
        <v>22.95</v>
      </c>
      <c r="E511" s="26">
        <f t="shared" si="7"/>
        <v>37.016129032258064</v>
      </c>
    </row>
    <row r="512" spans="1:5">
      <c r="A512" s="23" t="s">
        <v>1701</v>
      </c>
      <c r="B512" s="24" t="s">
        <v>1702</v>
      </c>
      <c r="C512" s="24" t="s">
        <v>1029</v>
      </c>
      <c r="D512" s="25">
        <f>VLOOKUP($A512,'[1]USC price list'!$A$2:$D$2233,4,FALSE)</f>
        <v>21.02</v>
      </c>
      <c r="E512" s="26">
        <f t="shared" si="7"/>
        <v>33.903225806451616</v>
      </c>
    </row>
    <row r="513" spans="1:5">
      <c r="A513" s="23" t="s">
        <v>1703</v>
      </c>
      <c r="B513" s="24" t="s">
        <v>1702</v>
      </c>
      <c r="C513" s="24" t="s">
        <v>1031</v>
      </c>
      <c r="D513" s="25">
        <f>VLOOKUP($A513,'[1]USC price list'!$A$2:$D$2233,4,FALSE)</f>
        <v>17.93</v>
      </c>
      <c r="E513" s="26">
        <f t="shared" si="7"/>
        <v>28.919354838709676</v>
      </c>
    </row>
    <row r="514" spans="1:5">
      <c r="A514" s="23" t="s">
        <v>1704</v>
      </c>
      <c r="B514" s="24" t="s">
        <v>1702</v>
      </c>
      <c r="C514" s="24" t="s">
        <v>937</v>
      </c>
      <c r="D514" s="25">
        <f>VLOOKUP($A514,'[1]USC price list'!$A$2:$D$2233,4,FALSE)</f>
        <v>17.510000000000002</v>
      </c>
      <c r="E514" s="26">
        <f t="shared" si="7"/>
        <v>28.241935483870972</v>
      </c>
    </row>
    <row r="515" spans="1:5">
      <c r="A515" s="23" t="s">
        <v>1705</v>
      </c>
      <c r="B515" s="24" t="s">
        <v>1702</v>
      </c>
      <c r="C515" s="24" t="s">
        <v>1035</v>
      </c>
      <c r="D515" s="25">
        <f>VLOOKUP($A515,'[1]USC price list'!$A$2:$D$2233,4,FALSE)</f>
        <v>15.64</v>
      </c>
      <c r="E515" s="26">
        <f t="shared" ref="E515:E578" si="8">D515/(1-0.38)</f>
        <v>25.225806451612904</v>
      </c>
    </row>
    <row r="516" spans="1:5">
      <c r="A516" s="23" t="s">
        <v>1706</v>
      </c>
      <c r="B516" s="24" t="s">
        <v>1707</v>
      </c>
      <c r="C516" s="24" t="s">
        <v>937</v>
      </c>
      <c r="D516" s="25">
        <f>VLOOKUP($A516,'[1]USC price list'!$A$2:$D$2233,4,FALSE)</f>
        <v>29.53</v>
      </c>
      <c r="E516" s="26">
        <f t="shared" si="8"/>
        <v>47.62903225806452</v>
      </c>
    </row>
    <row r="517" spans="1:5">
      <c r="A517" s="23" t="s">
        <v>1708</v>
      </c>
      <c r="B517" s="24" t="s">
        <v>1709</v>
      </c>
      <c r="C517" s="24" t="s">
        <v>937</v>
      </c>
      <c r="D517" s="25">
        <f>VLOOKUP($A517,'[1]USC price list'!$A$2:$D$2233,4,FALSE)</f>
        <v>21.16</v>
      </c>
      <c r="E517" s="26">
        <f t="shared" si="8"/>
        <v>34.12903225806452</v>
      </c>
    </row>
    <row r="518" spans="1:5">
      <c r="A518" s="23" t="s">
        <v>1710</v>
      </c>
      <c r="B518" s="24" t="s">
        <v>1709</v>
      </c>
      <c r="C518" s="24" t="s">
        <v>1035</v>
      </c>
      <c r="D518" s="25">
        <f>VLOOKUP($A518,'[1]USC price list'!$A$2:$D$2233,4,FALSE)</f>
        <v>19.82</v>
      </c>
      <c r="E518" s="26">
        <f t="shared" si="8"/>
        <v>31.967741935483872</v>
      </c>
    </row>
    <row r="519" spans="1:5">
      <c r="A519" s="23" t="s">
        <v>1711</v>
      </c>
      <c r="B519" s="24" t="s">
        <v>1712</v>
      </c>
      <c r="C519" s="24" t="s">
        <v>1035</v>
      </c>
      <c r="D519" s="25">
        <f>VLOOKUP($A519,'[1]USC price list'!$A$2:$D$2233,4,FALSE)</f>
        <v>17.87</v>
      </c>
      <c r="E519" s="26">
        <f t="shared" si="8"/>
        <v>28.822580645161292</v>
      </c>
    </row>
    <row r="520" spans="1:5">
      <c r="A520" s="23" t="s">
        <v>1713</v>
      </c>
      <c r="B520" s="24" t="s">
        <v>1714</v>
      </c>
      <c r="C520" s="24" t="s">
        <v>1029</v>
      </c>
      <c r="D520" s="25">
        <f>VLOOKUP($A520,'[1]USC price list'!$A$2:$D$2233,4,FALSE)</f>
        <v>44.8</v>
      </c>
      <c r="E520" s="26">
        <f t="shared" si="8"/>
        <v>72.258064516129025</v>
      </c>
    </row>
    <row r="521" spans="1:5">
      <c r="A521" s="23" t="s">
        <v>1715</v>
      </c>
      <c r="B521" s="24" t="s">
        <v>1714</v>
      </c>
      <c r="C521" s="24" t="s">
        <v>1031</v>
      </c>
      <c r="D521" s="25">
        <f>VLOOKUP($A521,'[1]USC price list'!$A$2:$D$2233,4,FALSE)</f>
        <v>41.25</v>
      </c>
      <c r="E521" s="26">
        <f t="shared" si="8"/>
        <v>66.532258064516128</v>
      </c>
    </row>
    <row r="522" spans="1:5">
      <c r="A522" s="23" t="s">
        <v>1716</v>
      </c>
      <c r="B522" s="24" t="s">
        <v>1717</v>
      </c>
      <c r="C522" s="24" t="s">
        <v>937</v>
      </c>
      <c r="D522" s="25">
        <f>VLOOKUP($A522,'[1]USC price list'!$A$2:$D$2233,4,FALSE)</f>
        <v>9.7799999999999994</v>
      </c>
      <c r="E522" s="26">
        <f t="shared" si="8"/>
        <v>15.774193548387096</v>
      </c>
    </row>
    <row r="523" spans="1:5">
      <c r="A523" s="23" t="s">
        <v>1718</v>
      </c>
      <c r="B523" s="24" t="s">
        <v>1717</v>
      </c>
      <c r="C523" s="24" t="s">
        <v>939</v>
      </c>
      <c r="D523" s="25">
        <f>VLOOKUP($A523,'[1]USC price list'!$A$2:$D$2233,4,FALSE)</f>
        <v>9.52</v>
      </c>
      <c r="E523" s="26">
        <f t="shared" si="8"/>
        <v>15.354838709677418</v>
      </c>
    </row>
    <row r="524" spans="1:5">
      <c r="A524" s="23" t="s">
        <v>1719</v>
      </c>
      <c r="B524" s="24" t="s">
        <v>1720</v>
      </c>
      <c r="C524" s="24" t="s">
        <v>1031</v>
      </c>
      <c r="D524" s="25">
        <f>VLOOKUP($A524,'[1]USC price list'!$A$2:$D$2233,4,FALSE)</f>
        <v>17.260000000000002</v>
      </c>
      <c r="E524" s="26">
        <f t="shared" si="8"/>
        <v>27.838709677419356</v>
      </c>
    </row>
    <row r="525" spans="1:5">
      <c r="A525" s="23" t="s">
        <v>1721</v>
      </c>
      <c r="B525" s="24" t="s">
        <v>1720</v>
      </c>
      <c r="C525" s="24" t="s">
        <v>937</v>
      </c>
      <c r="D525" s="25">
        <f>VLOOKUP($A525,'[1]USC price list'!$A$2:$D$2233,4,FALSE)</f>
        <v>16.29</v>
      </c>
      <c r="E525" s="26">
        <f t="shared" si="8"/>
        <v>26.274193548387096</v>
      </c>
    </row>
    <row r="526" spans="1:5">
      <c r="A526" s="23" t="s">
        <v>1722</v>
      </c>
      <c r="B526" s="24" t="s">
        <v>1720</v>
      </c>
      <c r="C526" s="24" t="s">
        <v>939</v>
      </c>
      <c r="D526" s="25">
        <f>VLOOKUP($A526,'[1]USC price list'!$A$2:$D$2233,4,FALSE)</f>
        <v>15.86</v>
      </c>
      <c r="E526" s="26">
        <f t="shared" si="8"/>
        <v>25.58064516129032</v>
      </c>
    </row>
    <row r="527" spans="1:5">
      <c r="A527" s="23" t="s">
        <v>1723</v>
      </c>
      <c r="B527" s="24" t="s">
        <v>1720</v>
      </c>
      <c r="C527" s="24" t="s">
        <v>1066</v>
      </c>
      <c r="D527" s="25">
        <f>VLOOKUP($A527,'[1]USC price list'!$A$2:$D$2233,4,FALSE)</f>
        <v>14.47</v>
      </c>
      <c r="E527" s="26">
        <f t="shared" si="8"/>
        <v>23.338709677419356</v>
      </c>
    </row>
    <row r="528" spans="1:5">
      <c r="A528" s="23" t="s">
        <v>1724</v>
      </c>
      <c r="B528" s="24" t="s">
        <v>1725</v>
      </c>
      <c r="C528" s="24" t="s">
        <v>1726</v>
      </c>
      <c r="D528" s="25">
        <f>VLOOKUP($A528,'[2]Report 1'!$A$5:$G$1683,7,FALSE)</f>
        <v>23.540000000000003</v>
      </c>
      <c r="E528" s="26">
        <f t="shared" si="8"/>
        <v>37.967741935483879</v>
      </c>
    </row>
    <row r="529" spans="1:5">
      <c r="A529" s="23" t="s">
        <v>1727</v>
      </c>
      <c r="B529" s="24" t="s">
        <v>1725</v>
      </c>
      <c r="C529" s="24" t="s">
        <v>1728</v>
      </c>
      <c r="D529" s="25">
        <f>VLOOKUP($A529,'[1]USC price list'!$A$2:$D$2233,4,FALSE)</f>
        <v>116.31</v>
      </c>
      <c r="E529" s="26">
        <f t="shared" si="8"/>
        <v>187.59677419354838</v>
      </c>
    </row>
    <row r="530" spans="1:5">
      <c r="A530" s="23" t="s">
        <v>1729</v>
      </c>
      <c r="B530" s="24" t="s">
        <v>1725</v>
      </c>
      <c r="C530" s="24" t="s">
        <v>1104</v>
      </c>
      <c r="D530" s="25">
        <f>VLOOKUP($A530,'[1]USC price list'!$A$2:$D$2233,4,FALSE)</f>
        <v>241.59</v>
      </c>
      <c r="E530" s="26">
        <f t="shared" si="8"/>
        <v>389.66129032258067</v>
      </c>
    </row>
    <row r="531" spans="1:5">
      <c r="A531" s="23" t="s">
        <v>1730</v>
      </c>
      <c r="B531" s="24" t="s">
        <v>1725</v>
      </c>
      <c r="C531" s="24" t="s">
        <v>1049</v>
      </c>
      <c r="D531" s="25">
        <f>VLOOKUP($A531,'[1]USC price list'!$A$2:$D$2233,4,FALSE)</f>
        <v>225.1</v>
      </c>
      <c r="E531" s="26">
        <f t="shared" si="8"/>
        <v>363.06451612903226</v>
      </c>
    </row>
    <row r="532" spans="1:5">
      <c r="A532" s="23" t="s">
        <v>1731</v>
      </c>
      <c r="B532" s="24" t="s">
        <v>1725</v>
      </c>
      <c r="C532" s="24" t="s">
        <v>1219</v>
      </c>
      <c r="D532" s="25">
        <f>VLOOKUP($A532,'[1]USC price list'!$A$2:$D$2233,4,FALSE)</f>
        <v>212.53</v>
      </c>
      <c r="E532" s="26">
        <f t="shared" si="8"/>
        <v>342.79032258064518</v>
      </c>
    </row>
    <row r="533" spans="1:5">
      <c r="A533" s="23" t="s">
        <v>1732</v>
      </c>
      <c r="B533" s="24" t="s">
        <v>1733</v>
      </c>
      <c r="C533" s="24" t="s">
        <v>1734</v>
      </c>
      <c r="D533" s="25">
        <f>VLOOKUP($A533,'[2]Report 1'!$A$5:$G$1683,7,FALSE)</f>
        <v>309.33999999999997</v>
      </c>
      <c r="E533" s="26">
        <f t="shared" si="8"/>
        <v>498.93548387096769</v>
      </c>
    </row>
    <row r="534" spans="1:5">
      <c r="A534" s="23" t="s">
        <v>1735</v>
      </c>
      <c r="B534" s="24" t="s">
        <v>1736</v>
      </c>
      <c r="C534" s="24" t="s">
        <v>1029</v>
      </c>
      <c r="D534" s="25">
        <f>VLOOKUP($A534,'[1]USC price list'!$A$2:$D$2233,4,FALSE)</f>
        <v>29.76</v>
      </c>
      <c r="E534" s="26">
        <f t="shared" si="8"/>
        <v>48</v>
      </c>
    </row>
    <row r="535" spans="1:5">
      <c r="A535" s="23" t="s">
        <v>1737</v>
      </c>
      <c r="B535" s="24" t="s">
        <v>1736</v>
      </c>
      <c r="C535" s="24" t="s">
        <v>1031</v>
      </c>
      <c r="D535" s="25">
        <f>VLOOKUP($A535,'[1]USC price list'!$A$2:$D$2233,4,FALSE)</f>
        <v>26.39</v>
      </c>
      <c r="E535" s="26">
        <f t="shared" si="8"/>
        <v>42.564516129032256</v>
      </c>
    </row>
    <row r="536" spans="1:5">
      <c r="A536" s="23" t="s">
        <v>1738</v>
      </c>
      <c r="B536" s="24" t="s">
        <v>1739</v>
      </c>
      <c r="C536" s="24" t="s">
        <v>1031</v>
      </c>
      <c r="D536" s="25">
        <f>VLOOKUP($A536,'[1]USC price list'!$A$2:$D$2233,4,FALSE)</f>
        <v>22.97</v>
      </c>
      <c r="E536" s="26">
        <f t="shared" si="8"/>
        <v>37.048387096774192</v>
      </c>
    </row>
    <row r="537" spans="1:5">
      <c r="A537" s="23" t="s">
        <v>1740</v>
      </c>
      <c r="B537" s="24" t="s">
        <v>1739</v>
      </c>
      <c r="C537" s="24" t="s">
        <v>937</v>
      </c>
      <c r="D537" s="25">
        <f>VLOOKUP($A537,'[1]USC price list'!$A$2:$D$2233,4,FALSE)</f>
        <v>22.45</v>
      </c>
      <c r="E537" s="26">
        <f t="shared" si="8"/>
        <v>36.20967741935484</v>
      </c>
    </row>
    <row r="538" spans="1:5">
      <c r="A538" s="23" t="s">
        <v>1741</v>
      </c>
      <c r="B538" s="24" t="s">
        <v>1739</v>
      </c>
      <c r="C538" s="24" t="s">
        <v>1035</v>
      </c>
      <c r="D538" s="25">
        <f>VLOOKUP($A538,'[1]USC price list'!$A$2:$D$2233,4,FALSE)</f>
        <v>21.02</v>
      </c>
      <c r="E538" s="26">
        <f t="shared" si="8"/>
        <v>33.903225806451616</v>
      </c>
    </row>
    <row r="539" spans="1:5">
      <c r="A539" s="23" t="s">
        <v>1742</v>
      </c>
      <c r="B539" s="24" t="s">
        <v>1743</v>
      </c>
      <c r="C539" s="24" t="s">
        <v>1047</v>
      </c>
      <c r="D539" s="25">
        <f>VLOOKUP($A539,'[1]USC price list'!$A$2:$D$2233,4,FALSE)</f>
        <v>429.2</v>
      </c>
      <c r="E539" s="26">
        <f t="shared" si="8"/>
        <v>692.25806451612902</v>
      </c>
    </row>
    <row r="540" spans="1:5">
      <c r="A540" s="23" t="s">
        <v>1744</v>
      </c>
      <c r="B540" s="24" t="s">
        <v>1745</v>
      </c>
      <c r="C540" s="24" t="s">
        <v>1091</v>
      </c>
      <c r="D540" s="25">
        <f>VLOOKUP($A540,'[1]USC price list'!$A$2:$D$2233,4,FALSE)</f>
        <v>34.299999999999997</v>
      </c>
      <c r="E540" s="26">
        <f t="shared" si="8"/>
        <v>55.322580645161288</v>
      </c>
    </row>
    <row r="541" spans="1:5">
      <c r="A541" s="23" t="s">
        <v>1746</v>
      </c>
      <c r="B541" s="24" t="s">
        <v>1747</v>
      </c>
      <c r="C541" s="24" t="s">
        <v>1091</v>
      </c>
      <c r="D541" s="25">
        <f>VLOOKUP($A541,'[1]USC price list'!$A$2:$D$2233,4,FALSE)</f>
        <v>67.599999999999994</v>
      </c>
      <c r="E541" s="26">
        <f t="shared" si="8"/>
        <v>109.03225806451611</v>
      </c>
    </row>
    <row r="542" spans="1:5">
      <c r="A542" s="23" t="s">
        <v>1748</v>
      </c>
      <c r="B542" s="24" t="s">
        <v>1747</v>
      </c>
      <c r="C542" s="24" t="s">
        <v>937</v>
      </c>
      <c r="D542" s="25">
        <f>VLOOKUP($A542,'[1]USC price list'!$A$2:$D$2233,4,FALSE)</f>
        <v>12.32</v>
      </c>
      <c r="E542" s="26">
        <f t="shared" si="8"/>
        <v>19.870967741935484</v>
      </c>
    </row>
    <row r="543" spans="1:5">
      <c r="A543" s="23" t="s">
        <v>1749</v>
      </c>
      <c r="B543" s="24" t="s">
        <v>1747</v>
      </c>
      <c r="C543" s="24" t="s">
        <v>939</v>
      </c>
      <c r="D543" s="25">
        <f>VLOOKUP($A543,'[1]USC price list'!$A$2:$D$2233,4,FALSE)</f>
        <v>12.1</v>
      </c>
      <c r="E543" s="26">
        <f t="shared" si="8"/>
        <v>19.516129032258064</v>
      </c>
    </row>
    <row r="544" spans="1:5">
      <c r="A544" s="23" t="s">
        <v>1750</v>
      </c>
      <c r="B544" s="24" t="s">
        <v>1747</v>
      </c>
      <c r="C544" s="24" t="s">
        <v>1035</v>
      </c>
      <c r="D544" s="25">
        <f>VLOOKUP($A544,'[1]USC price list'!$A$2:$D$2233,4,FALSE)</f>
        <v>11.07</v>
      </c>
      <c r="E544" s="26">
        <f t="shared" si="8"/>
        <v>17.85483870967742</v>
      </c>
    </row>
    <row r="545" spans="1:5">
      <c r="A545" s="23" t="s">
        <v>1751</v>
      </c>
      <c r="B545" s="24" t="s">
        <v>1752</v>
      </c>
      <c r="C545" s="24" t="s">
        <v>1753</v>
      </c>
      <c r="D545" s="25">
        <f>VLOOKUP($A545,'[1]USC price list'!$A$2:$D$2233,4,FALSE)</f>
        <v>9.1300000000000008</v>
      </c>
      <c r="E545" s="26">
        <f t="shared" si="8"/>
        <v>14.725806451612904</v>
      </c>
    </row>
    <row r="546" spans="1:5">
      <c r="A546" s="23" t="s">
        <v>1754</v>
      </c>
      <c r="B546" s="24" t="s">
        <v>1752</v>
      </c>
      <c r="C546" s="24" t="s">
        <v>1246</v>
      </c>
      <c r="D546" s="25">
        <f>VLOOKUP($A546,'[1]USC price list'!$A$2:$D$2233,4,FALSE)</f>
        <v>62.2</v>
      </c>
      <c r="E546" s="26">
        <f t="shared" si="8"/>
        <v>100.3225806451613</v>
      </c>
    </row>
    <row r="547" spans="1:5">
      <c r="A547" s="23" t="s">
        <v>1755</v>
      </c>
      <c r="B547" s="24" t="s">
        <v>1756</v>
      </c>
      <c r="C547" s="24" t="s">
        <v>1031</v>
      </c>
      <c r="D547" s="25">
        <f>VLOOKUP($A547,'[1]USC price list'!$A$2:$D$2233,4,FALSE)</f>
        <v>12.17</v>
      </c>
      <c r="E547" s="26">
        <f t="shared" si="8"/>
        <v>19.629032258064516</v>
      </c>
    </row>
    <row r="548" spans="1:5">
      <c r="A548" s="23" t="s">
        <v>1757</v>
      </c>
      <c r="B548" s="24" t="s">
        <v>1756</v>
      </c>
      <c r="C548" s="24" t="s">
        <v>1035</v>
      </c>
      <c r="D548" s="25">
        <f>VLOOKUP($A548,'[1]USC price list'!$A$2:$D$2233,4,FALSE)</f>
        <v>9.8800000000000008</v>
      </c>
      <c r="E548" s="26">
        <f t="shared" si="8"/>
        <v>15.935483870967744</v>
      </c>
    </row>
    <row r="549" spans="1:5">
      <c r="A549" s="23" t="s">
        <v>1758</v>
      </c>
      <c r="B549" s="24" t="s">
        <v>1759</v>
      </c>
      <c r="C549" s="24" t="s">
        <v>1091</v>
      </c>
      <c r="D549" s="25">
        <f>VLOOKUP($A549,'[1]USC price list'!$A$2:$D$2233,4,FALSE)</f>
        <v>38.619999999999997</v>
      </c>
      <c r="E549" s="26">
        <f t="shared" si="8"/>
        <v>62.29032258064516</v>
      </c>
    </row>
    <row r="550" spans="1:5">
      <c r="A550" s="23" t="s">
        <v>1760</v>
      </c>
      <c r="B550" s="24" t="s">
        <v>1761</v>
      </c>
      <c r="C550" s="24" t="s">
        <v>1091</v>
      </c>
      <c r="D550" s="25">
        <f>VLOOKUP($A550,'[1]USC price list'!$A$2:$D$2233,4,FALSE)</f>
        <v>138.22999999999999</v>
      </c>
      <c r="E550" s="26">
        <f t="shared" si="8"/>
        <v>222.95161290322579</v>
      </c>
    </row>
    <row r="551" spans="1:5">
      <c r="A551" s="23" t="s">
        <v>1762</v>
      </c>
      <c r="B551" s="24" t="s">
        <v>1763</v>
      </c>
      <c r="C551" s="24" t="s">
        <v>1031</v>
      </c>
      <c r="D551" s="25">
        <f>VLOOKUP($A551,'[1]USC price list'!$A$2:$D$2233,4,FALSE)</f>
        <v>34.700000000000003</v>
      </c>
      <c r="E551" s="26">
        <f t="shared" si="8"/>
        <v>55.967741935483879</v>
      </c>
    </row>
    <row r="552" spans="1:5">
      <c r="A552" s="23" t="s">
        <v>1764</v>
      </c>
      <c r="B552" s="24" t="s">
        <v>1763</v>
      </c>
      <c r="C552" s="24" t="s">
        <v>939</v>
      </c>
      <c r="D552" s="25">
        <f>VLOOKUP($A552,'[2]Report 1'!$A$5:$G$1683,7,FALSE)</f>
        <v>33.35</v>
      </c>
      <c r="E552" s="26">
        <f t="shared" si="8"/>
        <v>53.790322580645167</v>
      </c>
    </row>
    <row r="553" spans="1:5">
      <c r="A553" s="23" t="s">
        <v>1765</v>
      </c>
      <c r="B553" s="24" t="s">
        <v>1766</v>
      </c>
      <c r="C553" s="24" t="s">
        <v>1767</v>
      </c>
      <c r="D553" s="25">
        <f>VLOOKUP($A553,'[2]Report 1'!$A$5:$G$1683,7,FALSE)</f>
        <v>2.1399999999999997</v>
      </c>
      <c r="E553" s="26">
        <f t="shared" si="8"/>
        <v>3.4516129032258061</v>
      </c>
    </row>
    <row r="554" spans="1:5">
      <c r="A554" s="23" t="s">
        <v>1768</v>
      </c>
      <c r="B554" s="24" t="s">
        <v>1766</v>
      </c>
      <c r="C554" s="24" t="s">
        <v>1769</v>
      </c>
      <c r="D554" s="25">
        <f>VLOOKUP($A554,'[1]USC price list'!$A$2:$D$2233,4,FALSE)</f>
        <v>30.71</v>
      </c>
      <c r="E554" s="26">
        <f t="shared" si="8"/>
        <v>49.532258064516128</v>
      </c>
    </row>
    <row r="555" spans="1:5">
      <c r="A555" s="23" t="s">
        <v>1770</v>
      </c>
      <c r="B555" s="24" t="s">
        <v>1766</v>
      </c>
      <c r="C555" s="24" t="s">
        <v>1031</v>
      </c>
      <c r="D555" s="25">
        <f>VLOOKUP($A555,'[2]Report 1'!$A$5:$G$1683,7,FALSE)</f>
        <v>19.08111111111111</v>
      </c>
      <c r="E555" s="26">
        <f t="shared" si="8"/>
        <v>30.775985663082434</v>
      </c>
    </row>
    <row r="556" spans="1:5">
      <c r="A556" s="23" t="s">
        <v>1771</v>
      </c>
      <c r="B556" s="24" t="s">
        <v>1772</v>
      </c>
      <c r="C556" s="24" t="s">
        <v>1773</v>
      </c>
      <c r="D556" s="25">
        <f>VLOOKUP($A556,'[1]USC price list'!$A$2:$D$2233,4,FALSE)</f>
        <v>11.85</v>
      </c>
      <c r="E556" s="26">
        <f t="shared" si="8"/>
        <v>19.112903225806452</v>
      </c>
    </row>
    <row r="557" spans="1:5">
      <c r="A557" s="23" t="s">
        <v>1774</v>
      </c>
      <c r="B557" s="24" t="s">
        <v>1772</v>
      </c>
      <c r="C557" s="24" t="s">
        <v>1775</v>
      </c>
      <c r="D557" s="25">
        <f>VLOOKUP($A557,'[1]USC price list'!$A$2:$D$2233,4,FALSE)</f>
        <v>35.409999999999997</v>
      </c>
      <c r="E557" s="26">
        <f t="shared" si="8"/>
        <v>57.112903225806448</v>
      </c>
    </row>
    <row r="558" spans="1:5">
      <c r="A558" s="23" t="s">
        <v>1776</v>
      </c>
      <c r="B558" s="24" t="s">
        <v>1772</v>
      </c>
      <c r="C558" s="24" t="s">
        <v>1777</v>
      </c>
      <c r="D558" s="25">
        <f>VLOOKUP($A558,'[1]USC price list'!$A$2:$D$2233,4,FALSE)</f>
        <v>199</v>
      </c>
      <c r="E558" s="26">
        <f t="shared" si="8"/>
        <v>320.9677419354839</v>
      </c>
    </row>
    <row r="559" spans="1:5">
      <c r="A559" s="23" t="s">
        <v>1778</v>
      </c>
      <c r="B559" s="24" t="s">
        <v>1772</v>
      </c>
      <c r="C559" s="24" t="s">
        <v>1779</v>
      </c>
      <c r="D559" s="25">
        <f>VLOOKUP($A559,'[1]USC price list'!$A$2:$D$2233,4,FALSE)</f>
        <v>199</v>
      </c>
      <c r="E559" s="26">
        <f t="shared" si="8"/>
        <v>320.9677419354839</v>
      </c>
    </row>
    <row r="560" spans="1:5">
      <c r="A560" s="23" t="s">
        <v>1780</v>
      </c>
      <c r="B560" s="24" t="s">
        <v>1781</v>
      </c>
      <c r="C560" s="24" t="s">
        <v>1773</v>
      </c>
      <c r="D560" s="25">
        <f>VLOOKUP($A560,'[1]USC price list'!$A$2:$D$2233,4,FALSE)</f>
        <v>10.65</v>
      </c>
      <c r="E560" s="26">
        <f t="shared" si="8"/>
        <v>17.177419354838712</v>
      </c>
    </row>
    <row r="561" spans="1:5">
      <c r="A561" s="23" t="s">
        <v>1782</v>
      </c>
      <c r="B561" s="24" t="s">
        <v>1781</v>
      </c>
      <c r="C561" s="24" t="s">
        <v>1775</v>
      </c>
      <c r="D561" s="25">
        <f>VLOOKUP($A561,'[1]USC price list'!$A$2:$D$2233,4,FALSE)</f>
        <v>30.73</v>
      </c>
      <c r="E561" s="26">
        <f t="shared" si="8"/>
        <v>49.564516129032256</v>
      </c>
    </row>
    <row r="562" spans="1:5">
      <c r="A562" s="23" t="s">
        <v>1783</v>
      </c>
      <c r="B562" s="24" t="s">
        <v>1781</v>
      </c>
      <c r="C562" s="24" t="s">
        <v>1777</v>
      </c>
      <c r="D562" s="25">
        <f>VLOOKUP($A562,'[1]USC price list'!$A$2:$D$2233,4,FALSE)</f>
        <v>199</v>
      </c>
      <c r="E562" s="26">
        <f t="shared" si="8"/>
        <v>320.9677419354839</v>
      </c>
    </row>
    <row r="563" spans="1:5">
      <c r="A563" s="23" t="s">
        <v>1784</v>
      </c>
      <c r="B563" s="24" t="s">
        <v>1781</v>
      </c>
      <c r="C563" s="24" t="s">
        <v>1785</v>
      </c>
      <c r="D563" s="25">
        <f>VLOOKUP($A563,'[1]USC price list'!$A$2:$D$2233,4,FALSE)</f>
        <v>165</v>
      </c>
      <c r="E563" s="26">
        <f t="shared" si="8"/>
        <v>266.12903225806451</v>
      </c>
    </row>
    <row r="564" spans="1:5">
      <c r="A564" s="23" t="s">
        <v>1786</v>
      </c>
      <c r="B564" s="24" t="s">
        <v>1787</v>
      </c>
      <c r="C564" s="24" t="s">
        <v>1277</v>
      </c>
      <c r="D564" s="25">
        <f>VLOOKUP($A564,'[1]USC price list'!$A$2:$D$2233,4,FALSE)</f>
        <v>11.04</v>
      </c>
      <c r="E564" s="26">
        <f t="shared" si="8"/>
        <v>17.806451612903224</v>
      </c>
    </row>
    <row r="565" spans="1:5">
      <c r="A565" s="23" t="s">
        <v>1788</v>
      </c>
      <c r="B565" s="24" t="s">
        <v>1787</v>
      </c>
      <c r="C565" s="24" t="s">
        <v>1248</v>
      </c>
      <c r="D565" s="25">
        <f>VLOOKUP($A565,'[1]USC price list'!$A$2:$D$2233,4,FALSE)</f>
        <v>11.59</v>
      </c>
      <c r="E565" s="26">
        <f t="shared" si="8"/>
        <v>18.693548387096776</v>
      </c>
    </row>
    <row r="566" spans="1:5">
      <c r="A566" s="23" t="s">
        <v>1789</v>
      </c>
      <c r="B566" s="24" t="s">
        <v>1787</v>
      </c>
      <c r="C566" s="24" t="s">
        <v>1656</v>
      </c>
      <c r="D566" s="25">
        <f>VLOOKUP($A566,'[1]USC price list'!$A$2:$D$2233,4,FALSE)</f>
        <v>10.81</v>
      </c>
      <c r="E566" s="26">
        <f t="shared" si="8"/>
        <v>17.435483870967744</v>
      </c>
    </row>
    <row r="567" spans="1:5">
      <c r="A567" s="23" t="s">
        <v>1790</v>
      </c>
      <c r="B567" s="24" t="s">
        <v>1787</v>
      </c>
      <c r="C567" s="24" t="s">
        <v>1280</v>
      </c>
      <c r="D567" s="25">
        <f>VLOOKUP($A567,'[1]USC price list'!$A$2:$D$2233,4,FALSE)</f>
        <v>9.56</v>
      </c>
      <c r="E567" s="26">
        <f t="shared" si="8"/>
        <v>15.419354838709678</v>
      </c>
    </row>
    <row r="568" spans="1:5">
      <c r="A568" s="23" t="s">
        <v>1791</v>
      </c>
      <c r="B568" s="24" t="s">
        <v>1792</v>
      </c>
      <c r="C568" s="24" t="s">
        <v>1029</v>
      </c>
      <c r="D568" s="25">
        <f>VLOOKUP($A568,'[1]USC price list'!$A$2:$D$2233,4,FALSE)</f>
        <v>19.37</v>
      </c>
      <c r="E568" s="26">
        <f t="shared" si="8"/>
        <v>31.241935483870968</v>
      </c>
    </row>
    <row r="569" spans="1:5">
      <c r="A569" s="23" t="s">
        <v>1793</v>
      </c>
      <c r="B569" s="24" t="s">
        <v>1792</v>
      </c>
      <c r="C569" s="24" t="s">
        <v>1031</v>
      </c>
      <c r="D569" s="25">
        <f>VLOOKUP($A569,'[1]USC price list'!$A$2:$D$2233,4,FALSE)</f>
        <v>14.66</v>
      </c>
      <c r="E569" s="26">
        <f t="shared" si="8"/>
        <v>23.64516129032258</v>
      </c>
    </row>
    <row r="570" spans="1:5">
      <c r="A570" s="23" t="s">
        <v>1794</v>
      </c>
      <c r="B570" s="24" t="s">
        <v>1792</v>
      </c>
      <c r="C570" s="24" t="s">
        <v>937</v>
      </c>
      <c r="D570" s="25">
        <f>VLOOKUP($A570,'[1]USC price list'!$A$2:$D$2233,4,FALSE)</f>
        <v>14.29</v>
      </c>
      <c r="E570" s="26">
        <f t="shared" si="8"/>
        <v>23.048387096774192</v>
      </c>
    </row>
    <row r="571" spans="1:5">
      <c r="A571" s="23" t="s">
        <v>1795</v>
      </c>
      <c r="B571" s="24" t="s">
        <v>1792</v>
      </c>
      <c r="C571" s="24" t="s">
        <v>939</v>
      </c>
      <c r="D571" s="25">
        <f>VLOOKUP($A571,'[1]USC price list'!$A$2:$D$2233,4,FALSE)</f>
        <v>14.08</v>
      </c>
      <c r="E571" s="26">
        <f t="shared" si="8"/>
        <v>22.70967741935484</v>
      </c>
    </row>
    <row r="572" spans="1:5">
      <c r="A572" s="23" t="s">
        <v>1796</v>
      </c>
      <c r="B572" s="24" t="s">
        <v>1792</v>
      </c>
      <c r="C572" s="24" t="s">
        <v>1374</v>
      </c>
      <c r="D572" s="25">
        <f>VLOOKUP($A572,'[1]USC price list'!$A$2:$D$2233,4,FALSE)</f>
        <v>57.8</v>
      </c>
      <c r="E572" s="26">
        <f t="shared" si="8"/>
        <v>93.225806451612897</v>
      </c>
    </row>
    <row r="573" spans="1:5">
      <c r="A573" s="23" t="s">
        <v>1797</v>
      </c>
      <c r="B573" s="24" t="s">
        <v>1792</v>
      </c>
      <c r="C573" s="24" t="s">
        <v>1035</v>
      </c>
      <c r="D573" s="25">
        <f>VLOOKUP($A573,'[1]USC price list'!$A$2:$D$2233,4,FALSE)</f>
        <v>13.13</v>
      </c>
      <c r="E573" s="26">
        <f t="shared" si="8"/>
        <v>21.177419354838712</v>
      </c>
    </row>
    <row r="574" spans="1:5">
      <c r="A574" s="23" t="s">
        <v>1798</v>
      </c>
      <c r="B574" s="24" t="s">
        <v>1799</v>
      </c>
      <c r="C574" s="24" t="s">
        <v>1773</v>
      </c>
      <c r="D574" s="25">
        <f>VLOOKUP($A574,'[1]USC price list'!$A$2:$D$2233,4,FALSE)</f>
        <v>9.8800000000000008</v>
      </c>
      <c r="E574" s="26">
        <f t="shared" si="8"/>
        <v>15.935483870967744</v>
      </c>
    </row>
    <row r="575" spans="1:5">
      <c r="A575" s="23" t="s">
        <v>1800</v>
      </c>
      <c r="B575" s="24" t="s">
        <v>1799</v>
      </c>
      <c r="C575" s="24" t="s">
        <v>1775</v>
      </c>
      <c r="D575" s="25">
        <f>VLOOKUP($A575,'[1]USC price list'!$A$2:$D$2233,4,FALSE)</f>
        <v>30.26</v>
      </c>
      <c r="E575" s="26">
        <f t="shared" si="8"/>
        <v>48.806451612903231</v>
      </c>
    </row>
    <row r="576" spans="1:5">
      <c r="A576" s="23" t="s">
        <v>1801</v>
      </c>
      <c r="B576" s="24" t="s">
        <v>1799</v>
      </c>
      <c r="C576" s="24" t="s">
        <v>1802</v>
      </c>
      <c r="D576" s="25">
        <f>VLOOKUP($A576,'[1]USC price list'!$A$2:$D$2233,4,FALSE)</f>
        <v>28.93</v>
      </c>
      <c r="E576" s="26">
        <f t="shared" si="8"/>
        <v>46.661290322580648</v>
      </c>
    </row>
    <row r="577" spans="1:5">
      <c r="A577" s="23" t="s">
        <v>1803</v>
      </c>
      <c r="B577" s="24" t="s">
        <v>1799</v>
      </c>
      <c r="C577" s="24" t="s">
        <v>1777</v>
      </c>
      <c r="D577" s="25">
        <f>VLOOKUP($A577,'[1]USC price list'!$A$2:$D$2233,4,FALSE)</f>
        <v>199</v>
      </c>
      <c r="E577" s="26">
        <f t="shared" si="8"/>
        <v>320.9677419354839</v>
      </c>
    </row>
    <row r="578" spans="1:5">
      <c r="A578" s="23" t="s">
        <v>1804</v>
      </c>
      <c r="B578" s="24" t="s">
        <v>1799</v>
      </c>
      <c r="C578" s="24" t="s">
        <v>1785</v>
      </c>
      <c r="D578" s="25">
        <f>VLOOKUP($A578,'[1]USC price list'!$A$2:$D$2233,4,FALSE)</f>
        <v>165</v>
      </c>
      <c r="E578" s="26">
        <f t="shared" si="8"/>
        <v>266.12903225806451</v>
      </c>
    </row>
    <row r="579" spans="1:5">
      <c r="A579" s="23" t="s">
        <v>1805</v>
      </c>
      <c r="B579" s="24" t="s">
        <v>1799</v>
      </c>
      <c r="C579" s="24" t="s">
        <v>1779</v>
      </c>
      <c r="D579" s="25">
        <f>VLOOKUP($A579,'[1]USC price list'!$A$2:$D$2233,4,FALSE)</f>
        <v>199</v>
      </c>
      <c r="E579" s="26">
        <f t="shared" ref="E579:E642" si="9">D579/(1-0.38)</f>
        <v>320.9677419354839</v>
      </c>
    </row>
    <row r="580" spans="1:5">
      <c r="A580" s="23" t="s">
        <v>1806</v>
      </c>
      <c r="B580" s="24" t="s">
        <v>1807</v>
      </c>
      <c r="C580" s="24" t="s">
        <v>1277</v>
      </c>
      <c r="D580" s="25">
        <f>VLOOKUP($A580,'[1]USC price list'!$A$2:$D$2233,4,FALSE)</f>
        <v>14.56</v>
      </c>
      <c r="E580" s="26">
        <f t="shared" si="9"/>
        <v>23.483870967741936</v>
      </c>
    </row>
    <row r="581" spans="1:5">
      <c r="A581" s="23" t="s">
        <v>1808</v>
      </c>
      <c r="B581" s="24" t="s">
        <v>1807</v>
      </c>
      <c r="C581" s="24" t="s">
        <v>1248</v>
      </c>
      <c r="D581" s="25">
        <f>VLOOKUP($A581,'[1]USC price list'!$A$2:$D$2233,4,FALSE)</f>
        <v>14.13</v>
      </c>
      <c r="E581" s="26">
        <f t="shared" si="9"/>
        <v>22.790322580645164</v>
      </c>
    </row>
    <row r="582" spans="1:5">
      <c r="A582" s="23" t="s">
        <v>1809</v>
      </c>
      <c r="B582" s="24" t="s">
        <v>1807</v>
      </c>
      <c r="C582" s="24" t="s">
        <v>1656</v>
      </c>
      <c r="D582" s="25">
        <f>VLOOKUP($A582,'[1]USC price list'!$A$2:$D$2233,4,FALSE)</f>
        <v>13.93</v>
      </c>
      <c r="E582" s="26">
        <f t="shared" si="9"/>
        <v>22.467741935483872</v>
      </c>
    </row>
    <row r="583" spans="1:5">
      <c r="A583" s="23" t="s">
        <v>1810</v>
      </c>
      <c r="B583" s="24" t="s">
        <v>1807</v>
      </c>
      <c r="C583" s="24" t="s">
        <v>1658</v>
      </c>
      <c r="D583" s="25">
        <f>VLOOKUP($A583,'[1]USC price list'!$A$2:$D$2233,4,FALSE)</f>
        <v>56.32</v>
      </c>
      <c r="E583" s="26">
        <f t="shared" si="9"/>
        <v>90.838709677419359</v>
      </c>
    </row>
    <row r="584" spans="1:5">
      <c r="A584" s="23" t="s">
        <v>1811</v>
      </c>
      <c r="B584" s="24" t="s">
        <v>1812</v>
      </c>
      <c r="C584" s="24" t="s">
        <v>1773</v>
      </c>
      <c r="D584" s="25">
        <f>VLOOKUP($A584,'[1]USC price list'!$A$2:$D$2233,4,FALSE)</f>
        <v>10.33</v>
      </c>
      <c r="E584" s="26">
        <f t="shared" si="9"/>
        <v>16.661290322580644</v>
      </c>
    </row>
    <row r="585" spans="1:5">
      <c r="A585" s="23" t="s">
        <v>1813</v>
      </c>
      <c r="B585" s="24" t="s">
        <v>1812</v>
      </c>
      <c r="C585" s="24" t="s">
        <v>1775</v>
      </c>
      <c r="D585" s="25">
        <f>VLOOKUP($A585,'[1]USC price list'!$A$2:$D$2233,4,FALSE)</f>
        <v>29.52</v>
      </c>
      <c r="E585" s="26">
        <f t="shared" si="9"/>
        <v>47.612903225806448</v>
      </c>
    </row>
    <row r="586" spans="1:5">
      <c r="A586" s="23" t="s">
        <v>1814</v>
      </c>
      <c r="B586" s="24" t="s">
        <v>1815</v>
      </c>
      <c r="C586" s="24" t="s">
        <v>1029</v>
      </c>
      <c r="D586" s="25">
        <f>VLOOKUP($A586,'[1]USC price list'!$A$2:$D$2233,4,FALSE)</f>
        <v>18.59</v>
      </c>
      <c r="E586" s="26">
        <f t="shared" si="9"/>
        <v>29.983870967741936</v>
      </c>
    </row>
    <row r="587" spans="1:5">
      <c r="A587" s="23" t="s">
        <v>1816</v>
      </c>
      <c r="B587" s="24" t="s">
        <v>1815</v>
      </c>
      <c r="C587" s="24" t="s">
        <v>1031</v>
      </c>
      <c r="D587" s="25">
        <f>VLOOKUP($A587,'[1]USC price list'!$A$2:$D$2233,4,FALSE)</f>
        <v>14.93</v>
      </c>
      <c r="E587" s="26">
        <f t="shared" si="9"/>
        <v>24.080645161290324</v>
      </c>
    </row>
    <row r="588" spans="1:5">
      <c r="A588" s="23" t="s">
        <v>1817</v>
      </c>
      <c r="B588" s="24" t="s">
        <v>1815</v>
      </c>
      <c r="C588" s="24" t="s">
        <v>937</v>
      </c>
      <c r="D588" s="25">
        <f>VLOOKUP($A588,'[1]USC price list'!$A$2:$D$2233,4,FALSE)</f>
        <v>13.36</v>
      </c>
      <c r="E588" s="26">
        <f t="shared" si="9"/>
        <v>21.548387096774192</v>
      </c>
    </row>
    <row r="589" spans="1:5">
      <c r="A589" s="23" t="s">
        <v>1818</v>
      </c>
      <c r="B589" s="24" t="s">
        <v>1815</v>
      </c>
      <c r="C589" s="24" t="s">
        <v>939</v>
      </c>
      <c r="D589" s="25">
        <f>VLOOKUP($A589,'[1]USC price list'!$A$2:$D$2233,4,FALSE)</f>
        <v>13.14</v>
      </c>
      <c r="E589" s="26">
        <f t="shared" si="9"/>
        <v>21.193548387096776</v>
      </c>
    </row>
    <row r="590" spans="1:5">
      <c r="A590" s="23" t="s">
        <v>1819</v>
      </c>
      <c r="B590" s="24" t="s">
        <v>1815</v>
      </c>
      <c r="C590" s="24" t="s">
        <v>1035</v>
      </c>
      <c r="D590" s="25">
        <f>VLOOKUP($A590,'[1]USC price list'!$A$2:$D$2233,4,FALSE)</f>
        <v>12.46</v>
      </c>
      <c r="E590" s="26">
        <f t="shared" si="9"/>
        <v>20.096774193548388</v>
      </c>
    </row>
    <row r="591" spans="1:5">
      <c r="A591" s="23" t="s">
        <v>1820</v>
      </c>
      <c r="B591" s="24" t="s">
        <v>1821</v>
      </c>
      <c r="C591" s="24" t="s">
        <v>1773</v>
      </c>
      <c r="D591" s="25">
        <f>VLOOKUP($A591,'[1]USC price list'!$A$2:$D$2233,4,FALSE)</f>
        <v>12.52</v>
      </c>
      <c r="E591" s="26">
        <f t="shared" si="9"/>
        <v>20.193548387096772</v>
      </c>
    </row>
    <row r="592" spans="1:5">
      <c r="A592" s="23" t="s">
        <v>1822</v>
      </c>
      <c r="B592" s="24" t="s">
        <v>1821</v>
      </c>
      <c r="C592" s="24" t="s">
        <v>1775</v>
      </c>
      <c r="D592" s="25">
        <f>VLOOKUP($A592,'[1]USC price list'!$A$2:$D$2233,4,FALSE)</f>
        <v>38.14</v>
      </c>
      <c r="E592" s="26">
        <f t="shared" si="9"/>
        <v>61.516129032258064</v>
      </c>
    </row>
    <row r="593" spans="1:5">
      <c r="A593" s="23" t="s">
        <v>1823</v>
      </c>
      <c r="B593" s="24" t="s">
        <v>1821</v>
      </c>
      <c r="C593" s="24" t="s">
        <v>1777</v>
      </c>
      <c r="D593" s="25">
        <f>VLOOKUP($A593,'[1]USC price list'!$A$2:$D$2233,4,FALSE)</f>
        <v>199</v>
      </c>
      <c r="E593" s="26">
        <f t="shared" si="9"/>
        <v>320.9677419354839</v>
      </c>
    </row>
    <row r="594" spans="1:5">
      <c r="A594" s="23" t="s">
        <v>1824</v>
      </c>
      <c r="B594" s="24" t="s">
        <v>1821</v>
      </c>
      <c r="C594" s="24" t="s">
        <v>1779</v>
      </c>
      <c r="D594" s="25">
        <f>VLOOKUP($A594,'[1]USC price list'!$A$2:$D$2233,4,FALSE)</f>
        <v>199</v>
      </c>
      <c r="E594" s="26">
        <f t="shared" si="9"/>
        <v>320.9677419354839</v>
      </c>
    </row>
    <row r="595" spans="1:5">
      <c r="A595" s="23" t="s">
        <v>1825</v>
      </c>
      <c r="B595" s="24" t="s">
        <v>1826</v>
      </c>
      <c r="C595" s="24" t="s">
        <v>1773</v>
      </c>
      <c r="D595" s="25">
        <f>VLOOKUP($A595,'[1]USC price list'!$A$2:$D$2233,4,FALSE)</f>
        <v>11.14</v>
      </c>
      <c r="E595" s="26">
        <f t="shared" si="9"/>
        <v>17.967741935483872</v>
      </c>
    </row>
    <row r="596" spans="1:5">
      <c r="A596" s="23" t="s">
        <v>1827</v>
      </c>
      <c r="B596" s="24" t="s">
        <v>1826</v>
      </c>
      <c r="C596" s="24" t="s">
        <v>1775</v>
      </c>
      <c r="D596" s="25">
        <f>VLOOKUP($A596,'[1]USC price list'!$A$2:$D$2233,4,FALSE)</f>
        <v>33.11</v>
      </c>
      <c r="E596" s="26">
        <f t="shared" si="9"/>
        <v>53.403225806451616</v>
      </c>
    </row>
    <row r="597" spans="1:5">
      <c r="A597" s="23" t="s">
        <v>1828</v>
      </c>
      <c r="B597" s="24" t="s">
        <v>1829</v>
      </c>
      <c r="C597" s="24" t="s">
        <v>1678</v>
      </c>
      <c r="D597" s="25">
        <f>VLOOKUP($A597,'[1]USC price list'!$A$2:$D$2233,4,FALSE)</f>
        <v>18.25</v>
      </c>
      <c r="E597" s="26">
        <f t="shared" si="9"/>
        <v>29.435483870967744</v>
      </c>
    </row>
    <row r="598" spans="1:5">
      <c r="A598" s="23" t="s">
        <v>1830</v>
      </c>
      <c r="B598" s="24" t="s">
        <v>1829</v>
      </c>
      <c r="C598" s="24" t="s">
        <v>1308</v>
      </c>
      <c r="D598" s="25">
        <f>VLOOKUP($A598,'[1]USC price list'!$A$2:$D$2233,4,FALSE)</f>
        <v>13.81</v>
      </c>
      <c r="E598" s="26">
        <f t="shared" si="9"/>
        <v>22.274193548387096</v>
      </c>
    </row>
    <row r="599" spans="1:5">
      <c r="A599" s="23" t="s">
        <v>1831</v>
      </c>
      <c r="B599" s="24" t="s">
        <v>1829</v>
      </c>
      <c r="C599" s="24" t="s">
        <v>937</v>
      </c>
      <c r="D599" s="25">
        <f>VLOOKUP($A599,'[1]USC price list'!$A$2:$D$2233,4,FALSE)</f>
        <v>13.08</v>
      </c>
      <c r="E599" s="26">
        <f t="shared" si="9"/>
        <v>21.096774193548388</v>
      </c>
    </row>
    <row r="600" spans="1:5">
      <c r="A600" s="23" t="s">
        <v>1832</v>
      </c>
      <c r="B600" s="24" t="s">
        <v>1829</v>
      </c>
      <c r="C600" s="24" t="s">
        <v>939</v>
      </c>
      <c r="D600" s="25">
        <f>VLOOKUP($A600,'[1]USC price list'!$A$2:$D$2233,4,FALSE)</f>
        <v>12.87</v>
      </c>
      <c r="E600" s="26">
        <f t="shared" si="9"/>
        <v>20.758064516129032</v>
      </c>
    </row>
    <row r="601" spans="1:5">
      <c r="A601" s="23" t="s">
        <v>1833</v>
      </c>
      <c r="B601" s="24" t="s">
        <v>1829</v>
      </c>
      <c r="C601" s="24" t="s">
        <v>1310</v>
      </c>
      <c r="D601" s="25">
        <f>VLOOKUP($A601,'[1]USC price list'!$A$2:$D$2233,4,FALSE)</f>
        <v>52.73</v>
      </c>
      <c r="E601" s="26">
        <f t="shared" si="9"/>
        <v>85.048387096774192</v>
      </c>
    </row>
    <row r="602" spans="1:5">
      <c r="A602" s="23" t="s">
        <v>1834</v>
      </c>
      <c r="B602" s="24" t="s">
        <v>1829</v>
      </c>
      <c r="C602" s="24" t="s">
        <v>1035</v>
      </c>
      <c r="D602" s="25">
        <f>VLOOKUP($A602,'[1]USC price list'!$A$2:$D$2233,4,FALSE)</f>
        <v>12.16</v>
      </c>
      <c r="E602" s="26">
        <f t="shared" si="9"/>
        <v>19.612903225806452</v>
      </c>
    </row>
    <row r="603" spans="1:5">
      <c r="A603" s="23" t="s">
        <v>1835</v>
      </c>
      <c r="B603" s="24" t="s">
        <v>1836</v>
      </c>
      <c r="C603" s="24" t="s">
        <v>937</v>
      </c>
      <c r="D603" s="25">
        <f>VLOOKUP($A603,'[1]USC price list'!$A$2:$D$2233,4,FALSE)</f>
        <v>26.61</v>
      </c>
      <c r="E603" s="26">
        <f t="shared" si="9"/>
        <v>42.91935483870968</v>
      </c>
    </row>
    <row r="604" spans="1:5">
      <c r="A604" s="23" t="s">
        <v>1837</v>
      </c>
      <c r="B604" s="24" t="s">
        <v>1838</v>
      </c>
      <c r="C604" s="24" t="s">
        <v>1389</v>
      </c>
      <c r="D604" s="25">
        <f>VLOOKUP($A604,'[1]USC price list'!$A$2:$D$2233,4,FALSE)</f>
        <v>18.309999999999999</v>
      </c>
      <c r="E604" s="26">
        <f t="shared" si="9"/>
        <v>29.532258064516128</v>
      </c>
    </row>
    <row r="605" spans="1:5">
      <c r="A605" s="23" t="s">
        <v>1839</v>
      </c>
      <c r="B605" s="24" t="s">
        <v>1838</v>
      </c>
      <c r="C605" s="24" t="s">
        <v>1277</v>
      </c>
      <c r="D605" s="25">
        <f>VLOOKUP($A605,'[1]USC price list'!$A$2:$D$2233,4,FALSE)</f>
        <v>15.09</v>
      </c>
      <c r="E605" s="26">
        <f t="shared" si="9"/>
        <v>24.338709677419356</v>
      </c>
    </row>
    <row r="606" spans="1:5">
      <c r="A606" s="23" t="s">
        <v>1840</v>
      </c>
      <c r="B606" s="24" t="s">
        <v>1838</v>
      </c>
      <c r="C606" s="24" t="s">
        <v>1248</v>
      </c>
      <c r="D606" s="25">
        <f>VLOOKUP($A606,'[1]USC price list'!$A$2:$D$2233,4,FALSE)</f>
        <v>14.18</v>
      </c>
      <c r="E606" s="26">
        <f t="shared" si="9"/>
        <v>22.870967741935484</v>
      </c>
    </row>
    <row r="607" spans="1:5">
      <c r="A607" s="23" t="s">
        <v>1841</v>
      </c>
      <c r="B607" s="24" t="s">
        <v>1838</v>
      </c>
      <c r="C607" s="24" t="s">
        <v>1280</v>
      </c>
      <c r="D607" s="25">
        <f>VLOOKUP($A607,'[1]USC price list'!$A$2:$D$2233,4,FALSE)</f>
        <v>13.11</v>
      </c>
      <c r="E607" s="26">
        <f t="shared" si="9"/>
        <v>21.14516129032258</v>
      </c>
    </row>
    <row r="608" spans="1:5">
      <c r="A608" s="23" t="s">
        <v>1842</v>
      </c>
      <c r="B608" s="24" t="s">
        <v>1843</v>
      </c>
      <c r="C608" s="24" t="s">
        <v>1091</v>
      </c>
      <c r="D608" s="25">
        <f>VLOOKUP($A608,'[1]USC price list'!$A$2:$D$2233,4,FALSE)</f>
        <v>76.06</v>
      </c>
      <c r="E608" s="26">
        <f t="shared" si="9"/>
        <v>122.67741935483872</v>
      </c>
    </row>
    <row r="609" spans="1:5">
      <c r="A609" s="23" t="s">
        <v>1844</v>
      </c>
      <c r="B609" s="24" t="s">
        <v>1843</v>
      </c>
      <c r="C609" s="24" t="s">
        <v>937</v>
      </c>
      <c r="D609" s="25">
        <f>VLOOKUP($A609,'[1]USC price list'!$A$2:$D$2233,4,FALSE)</f>
        <v>11.98</v>
      </c>
      <c r="E609" s="26">
        <f t="shared" si="9"/>
        <v>19.322580645161292</v>
      </c>
    </row>
    <row r="610" spans="1:5">
      <c r="A610" s="23" t="s">
        <v>1845</v>
      </c>
      <c r="B610" s="24" t="s">
        <v>1846</v>
      </c>
      <c r="C610" s="24" t="s">
        <v>1029</v>
      </c>
      <c r="D610" s="25">
        <f>VLOOKUP($A610,'[1]USC price list'!$A$2:$D$2233,4,FALSE)</f>
        <v>22.99</v>
      </c>
      <c r="E610" s="26">
        <f t="shared" si="9"/>
        <v>37.08064516129032</v>
      </c>
    </row>
    <row r="611" spans="1:5">
      <c r="A611" s="23" t="s">
        <v>1847</v>
      </c>
      <c r="B611" s="24" t="s">
        <v>1846</v>
      </c>
      <c r="C611" s="24" t="s">
        <v>1031</v>
      </c>
      <c r="D611" s="25">
        <f>VLOOKUP($A611,'[1]USC price list'!$A$2:$D$2233,4,FALSE)</f>
        <v>19.68</v>
      </c>
      <c r="E611" s="26">
        <f t="shared" si="9"/>
        <v>31.741935483870968</v>
      </c>
    </row>
    <row r="612" spans="1:5">
      <c r="A612" s="23" t="s">
        <v>1848</v>
      </c>
      <c r="B612" s="24" t="s">
        <v>1849</v>
      </c>
      <c r="C612" s="24" t="s">
        <v>1029</v>
      </c>
      <c r="D612" s="25">
        <f>VLOOKUP($A612,'[1]USC price list'!$A$2:$D$2233,4,FALSE)</f>
        <v>19.28</v>
      </c>
      <c r="E612" s="26">
        <f t="shared" si="9"/>
        <v>31.096774193548388</v>
      </c>
    </row>
    <row r="613" spans="1:5">
      <c r="A613" s="23" t="s">
        <v>1850</v>
      </c>
      <c r="B613" s="24" t="s">
        <v>1849</v>
      </c>
      <c r="C613" s="24" t="s">
        <v>1031</v>
      </c>
      <c r="D613" s="25">
        <f>VLOOKUP($A613,'[1]USC price list'!$A$2:$D$2233,4,FALSE)</f>
        <v>16</v>
      </c>
      <c r="E613" s="26">
        <f t="shared" si="9"/>
        <v>25.806451612903228</v>
      </c>
    </row>
    <row r="614" spans="1:5">
      <c r="A614" s="23" t="s">
        <v>1851</v>
      </c>
      <c r="B614" s="24" t="s">
        <v>1849</v>
      </c>
      <c r="C614" s="24" t="s">
        <v>937</v>
      </c>
      <c r="D614" s="25">
        <f>VLOOKUP($A614,'[1]USC price list'!$A$2:$D$2233,4,FALSE)</f>
        <v>15.42</v>
      </c>
      <c r="E614" s="26">
        <f t="shared" si="9"/>
        <v>24.870967741935484</v>
      </c>
    </row>
    <row r="615" spans="1:5">
      <c r="A615" s="23" t="s">
        <v>1852</v>
      </c>
      <c r="B615" s="24" t="s">
        <v>1853</v>
      </c>
      <c r="C615" s="24" t="s">
        <v>1854</v>
      </c>
      <c r="D615" s="25">
        <f>VLOOKUP($A615,'[1]USC price list'!$A$2:$D$2233,4,FALSE)</f>
        <v>5.0599999999999996</v>
      </c>
      <c r="E615" s="26">
        <f t="shared" si="9"/>
        <v>8.1612903225806441</v>
      </c>
    </row>
    <row r="616" spans="1:5">
      <c r="A616" s="23" t="s">
        <v>1855</v>
      </c>
      <c r="B616" s="24" t="s">
        <v>1853</v>
      </c>
      <c r="C616" s="24" t="s">
        <v>1856</v>
      </c>
      <c r="D616" s="25">
        <f>VLOOKUP($A616,'[1]USC price list'!$A$2:$D$2233,4,FALSE)</f>
        <v>4.95</v>
      </c>
      <c r="E616" s="26">
        <f t="shared" si="9"/>
        <v>7.9838709677419359</v>
      </c>
    </row>
    <row r="617" spans="1:5">
      <c r="A617" s="23" t="s">
        <v>1857</v>
      </c>
      <c r="B617" s="24" t="s">
        <v>1858</v>
      </c>
      <c r="C617" s="24" t="s">
        <v>1031</v>
      </c>
      <c r="D617" s="25">
        <f>VLOOKUP($A617,'[1]USC price list'!$A$2:$D$2233,4,FALSE)</f>
        <v>11</v>
      </c>
      <c r="E617" s="26">
        <f t="shared" si="9"/>
        <v>17.741935483870968</v>
      </c>
    </row>
    <row r="618" spans="1:5">
      <c r="A618" s="23" t="s">
        <v>1859</v>
      </c>
      <c r="B618" s="24" t="s">
        <v>1858</v>
      </c>
      <c r="C618" s="24" t="s">
        <v>937</v>
      </c>
      <c r="D618" s="25">
        <f>VLOOKUP($A618,'[1]USC price list'!$A$2:$D$2233,4,FALSE)</f>
        <v>10.56</v>
      </c>
      <c r="E618" s="26">
        <f t="shared" si="9"/>
        <v>17.032258064516132</v>
      </c>
    </row>
    <row r="619" spans="1:5">
      <c r="A619" s="23" t="s">
        <v>1860</v>
      </c>
      <c r="B619" s="24" t="s">
        <v>1858</v>
      </c>
      <c r="C619" s="24" t="s">
        <v>939</v>
      </c>
      <c r="D619" s="25">
        <f>VLOOKUP($A619,'[1]USC price list'!$A$2:$D$2233,4,FALSE)</f>
        <v>10.210000000000001</v>
      </c>
      <c r="E619" s="26">
        <f t="shared" si="9"/>
        <v>16.467741935483872</v>
      </c>
    </row>
    <row r="620" spans="1:5">
      <c r="A620" s="23" t="s">
        <v>1861</v>
      </c>
      <c r="B620" s="24" t="s">
        <v>1862</v>
      </c>
      <c r="C620" s="24" t="s">
        <v>1047</v>
      </c>
      <c r="D620" s="25">
        <f>VLOOKUP($A620,'[1]USC price list'!$A$2:$D$2233,4,FALSE)</f>
        <v>180.98</v>
      </c>
      <c r="E620" s="26">
        <f t="shared" si="9"/>
        <v>291.90322580645159</v>
      </c>
    </row>
    <row r="621" spans="1:5">
      <c r="A621" s="23" t="s">
        <v>1863</v>
      </c>
      <c r="B621" s="24" t="s">
        <v>1864</v>
      </c>
      <c r="C621" s="24" t="s">
        <v>1865</v>
      </c>
      <c r="D621" s="25">
        <f>VLOOKUP($A621,'[1]USC price list'!$A$2:$D$2233,4,FALSE)</f>
        <v>180.71</v>
      </c>
      <c r="E621" s="26">
        <f t="shared" si="9"/>
        <v>291.4677419354839</v>
      </c>
    </row>
    <row r="622" spans="1:5">
      <c r="A622" s="23" t="s">
        <v>1866</v>
      </c>
      <c r="B622" s="24" t="s">
        <v>1867</v>
      </c>
      <c r="C622" s="24" t="s">
        <v>1047</v>
      </c>
      <c r="D622" s="25">
        <f>VLOOKUP($A622,'[1]USC price list'!$A$2:$D$2233,4,FALSE)</f>
        <v>265.41000000000003</v>
      </c>
      <c r="E622" s="26">
        <f t="shared" si="9"/>
        <v>428.08064516129036</v>
      </c>
    </row>
    <row r="623" spans="1:5">
      <c r="A623" s="23" t="s">
        <v>1868</v>
      </c>
      <c r="B623" s="24" t="s">
        <v>1867</v>
      </c>
      <c r="C623" s="24" t="s">
        <v>1049</v>
      </c>
      <c r="D623" s="25">
        <f>VLOOKUP($A623,'[1]USC price list'!$A$2:$D$2233,4,FALSE)</f>
        <v>250.64</v>
      </c>
      <c r="E623" s="26">
        <f t="shared" si="9"/>
        <v>404.25806451612902</v>
      </c>
    </row>
    <row r="624" spans="1:5">
      <c r="A624" s="23" t="s">
        <v>1869</v>
      </c>
      <c r="B624" s="24" t="s">
        <v>1870</v>
      </c>
      <c r="C624" s="24" t="s">
        <v>937</v>
      </c>
      <c r="D624" s="25">
        <f>VLOOKUP($A624,'[1]USC price list'!$A$2:$D$2233,4,FALSE)</f>
        <v>18.48</v>
      </c>
      <c r="E624" s="26">
        <f t="shared" si="9"/>
        <v>29.806451612903228</v>
      </c>
    </row>
    <row r="625" spans="1:5">
      <c r="A625" s="23" t="s">
        <v>1871</v>
      </c>
      <c r="B625" s="24" t="s">
        <v>1872</v>
      </c>
      <c r="C625" s="24" t="s">
        <v>1773</v>
      </c>
      <c r="D625" s="25">
        <f>VLOOKUP($A625,'[1]USC price list'!$A$2:$D$2233,4,FALSE)</f>
        <v>11.34</v>
      </c>
      <c r="E625" s="26">
        <f t="shared" si="9"/>
        <v>18.29032258064516</v>
      </c>
    </row>
    <row r="626" spans="1:5">
      <c r="A626" s="23" t="s">
        <v>1873</v>
      </c>
      <c r="B626" s="24" t="s">
        <v>1872</v>
      </c>
      <c r="C626" s="24" t="s">
        <v>1775</v>
      </c>
      <c r="D626" s="25">
        <f>VLOOKUP($A626,'[1]USC price list'!$A$2:$D$2233,4,FALSE)</f>
        <v>33.47</v>
      </c>
      <c r="E626" s="26">
        <f t="shared" si="9"/>
        <v>53.983870967741936</v>
      </c>
    </row>
    <row r="627" spans="1:5">
      <c r="A627" s="23" t="s">
        <v>1874</v>
      </c>
      <c r="B627" s="24" t="s">
        <v>1872</v>
      </c>
      <c r="C627" s="24" t="s">
        <v>1777</v>
      </c>
      <c r="D627" s="25">
        <f>VLOOKUP($A627,'[1]USC price list'!$A$2:$D$2233,4,FALSE)</f>
        <v>199</v>
      </c>
      <c r="E627" s="26">
        <f t="shared" si="9"/>
        <v>320.9677419354839</v>
      </c>
    </row>
    <row r="628" spans="1:5">
      <c r="A628" s="23" t="s">
        <v>1875</v>
      </c>
      <c r="B628" s="24" t="s">
        <v>1876</v>
      </c>
      <c r="C628" s="24" t="s">
        <v>937</v>
      </c>
      <c r="D628" s="25">
        <f>VLOOKUP($A628,'[1]USC price list'!$A$2:$D$2233,4,FALSE)</f>
        <v>21.91</v>
      </c>
      <c r="E628" s="26">
        <f t="shared" si="9"/>
        <v>35.338709677419352</v>
      </c>
    </row>
    <row r="629" spans="1:5">
      <c r="A629" s="23" t="s">
        <v>1877</v>
      </c>
      <c r="B629" s="24" t="s">
        <v>1878</v>
      </c>
      <c r="C629" s="24" t="s">
        <v>1091</v>
      </c>
      <c r="D629" s="25">
        <f>VLOOKUP($A629,'[2]Report 1'!$A$5:$G$1683,7,FALSE)</f>
        <v>101.86238805970147</v>
      </c>
      <c r="E629" s="26">
        <f t="shared" si="9"/>
        <v>164.2941742898411</v>
      </c>
    </row>
    <row r="630" spans="1:5">
      <c r="A630" s="23" t="s">
        <v>1879</v>
      </c>
      <c r="B630" s="24" t="s">
        <v>1880</v>
      </c>
      <c r="C630" s="24" t="s">
        <v>1029</v>
      </c>
      <c r="D630" s="25">
        <f>VLOOKUP($A630,'[1]USC price list'!$A$2:$D$2233,4,FALSE)</f>
        <v>34.840000000000003</v>
      </c>
      <c r="E630" s="26">
        <f t="shared" si="9"/>
        <v>56.193548387096783</v>
      </c>
    </row>
    <row r="631" spans="1:5">
      <c r="A631" s="23" t="s">
        <v>1881</v>
      </c>
      <c r="B631" s="24" t="s">
        <v>1880</v>
      </c>
      <c r="C631" s="24" t="s">
        <v>1031</v>
      </c>
      <c r="D631" s="25">
        <f>VLOOKUP($A631,'[1]USC price list'!$A$2:$D$2233,4,FALSE)</f>
        <v>31.22</v>
      </c>
      <c r="E631" s="26">
        <f t="shared" si="9"/>
        <v>50.354838709677416</v>
      </c>
    </row>
    <row r="632" spans="1:5">
      <c r="A632" s="23" t="s">
        <v>1882</v>
      </c>
      <c r="B632" s="24" t="s">
        <v>1880</v>
      </c>
      <c r="C632" s="24" t="s">
        <v>937</v>
      </c>
      <c r="D632" s="25">
        <f>VLOOKUP($A632,'[1]USC price list'!$A$2:$D$2233,4,FALSE)</f>
        <v>36.909999999999997</v>
      </c>
      <c r="E632" s="26">
        <f t="shared" si="9"/>
        <v>59.532258064516121</v>
      </c>
    </row>
    <row r="633" spans="1:5">
      <c r="A633" s="23" t="s">
        <v>1883</v>
      </c>
      <c r="B633" s="24" t="s">
        <v>1880</v>
      </c>
      <c r="C633" s="24" t="s">
        <v>1035</v>
      </c>
      <c r="D633" s="25">
        <f>VLOOKUP($A633,'[1]USC price list'!$A$2:$D$2233,4,FALSE)</f>
        <v>35.74</v>
      </c>
      <c r="E633" s="26">
        <f t="shared" si="9"/>
        <v>57.645161290322584</v>
      </c>
    </row>
    <row r="634" spans="1:5">
      <c r="A634" s="23" t="s">
        <v>1884</v>
      </c>
      <c r="B634" s="24" t="s">
        <v>928</v>
      </c>
      <c r="C634" s="24" t="s">
        <v>937</v>
      </c>
      <c r="D634" s="25">
        <f>VLOOKUP($A634,'[1]USC price list'!$A$2:$D$2233,4,FALSE)</f>
        <v>27.26</v>
      </c>
      <c r="E634" s="26">
        <f t="shared" si="9"/>
        <v>43.967741935483872</v>
      </c>
    </row>
    <row r="635" spans="1:5">
      <c r="A635" s="23" t="s">
        <v>1885</v>
      </c>
      <c r="B635" s="24" t="s">
        <v>1886</v>
      </c>
      <c r="C635" s="24" t="s">
        <v>1887</v>
      </c>
      <c r="D635" s="25">
        <f>VLOOKUP($A635,'[1]USC price list'!$A$2:$D$2233,4,FALSE)</f>
        <v>5.42</v>
      </c>
      <c r="E635" s="26">
        <f t="shared" si="9"/>
        <v>8.741935483870968</v>
      </c>
    </row>
    <row r="636" spans="1:5">
      <c r="A636" s="23" t="s">
        <v>1888</v>
      </c>
      <c r="B636" s="24" t="s">
        <v>1889</v>
      </c>
      <c r="C636" s="24" t="s">
        <v>1890</v>
      </c>
      <c r="D636" s="25">
        <f>VLOOKUP($A636,'[1]USC price list'!$A$2:$D$2233,4,FALSE)</f>
        <v>14.85</v>
      </c>
      <c r="E636" s="26">
        <f t="shared" si="9"/>
        <v>23.951612903225808</v>
      </c>
    </row>
    <row r="637" spans="1:5">
      <c r="A637" s="23" t="s">
        <v>1891</v>
      </c>
      <c r="B637" s="24" t="s">
        <v>1892</v>
      </c>
      <c r="C637" s="24" t="s">
        <v>1890</v>
      </c>
      <c r="D637" s="25">
        <f>VLOOKUP($A637,'[1]USC price list'!$A$2:$D$2233,4,FALSE)</f>
        <v>23.34</v>
      </c>
      <c r="E637" s="26">
        <f t="shared" si="9"/>
        <v>37.645161290322584</v>
      </c>
    </row>
    <row r="638" spans="1:5">
      <c r="A638" s="23" t="s">
        <v>1893</v>
      </c>
      <c r="B638" s="24" t="s">
        <v>1894</v>
      </c>
      <c r="C638" s="24" t="s">
        <v>1031</v>
      </c>
      <c r="D638" s="25">
        <f>VLOOKUP($A638,'[2]Report 1'!$A$5:$G$1683,7,FALSE)</f>
        <v>57.217500000000001</v>
      </c>
      <c r="E638" s="26">
        <f t="shared" si="9"/>
        <v>92.286290322580641</v>
      </c>
    </row>
    <row r="639" spans="1:5">
      <c r="A639" s="23" t="s">
        <v>1895</v>
      </c>
      <c r="B639" s="24" t="s">
        <v>1896</v>
      </c>
      <c r="C639" s="24" t="s">
        <v>1897</v>
      </c>
      <c r="D639" s="25">
        <f>VLOOKUP($A639,'[1]USC price list'!$A$2:$D$2233,4,FALSE)</f>
        <v>49.89</v>
      </c>
      <c r="E639" s="26">
        <f t="shared" si="9"/>
        <v>80.467741935483872</v>
      </c>
    </row>
    <row r="640" spans="1:5">
      <c r="A640" s="23" t="s">
        <v>1898</v>
      </c>
      <c r="B640" s="24" t="s">
        <v>1896</v>
      </c>
      <c r="C640" s="24" t="s">
        <v>1899</v>
      </c>
      <c r="D640" s="25">
        <f>VLOOKUP($A640,'[1]USC price list'!$A$2:$D$2233,4,FALSE)</f>
        <v>185.47</v>
      </c>
      <c r="E640" s="26">
        <f t="shared" si="9"/>
        <v>299.14516129032256</v>
      </c>
    </row>
    <row r="641" spans="1:5">
      <c r="A641" s="23" t="s">
        <v>1900</v>
      </c>
      <c r="B641" s="24" t="s">
        <v>1896</v>
      </c>
      <c r="C641" s="24" t="s">
        <v>1901</v>
      </c>
      <c r="D641" s="25">
        <f>VLOOKUP($A641,'[1]USC price list'!$A$2:$D$2233,4,FALSE)</f>
        <v>63.67</v>
      </c>
      <c r="E641" s="26">
        <f t="shared" si="9"/>
        <v>102.69354838709678</v>
      </c>
    </row>
    <row r="642" spans="1:5">
      <c r="A642" s="23" t="s">
        <v>1902</v>
      </c>
      <c r="B642" s="24" t="s">
        <v>1903</v>
      </c>
      <c r="C642" s="24" t="s">
        <v>1904</v>
      </c>
      <c r="D642" s="25">
        <f>VLOOKUP($A642,'[1]USC price list'!$A$2:$D$2233,4,FALSE)</f>
        <v>61.46</v>
      </c>
      <c r="E642" s="26">
        <f t="shared" si="9"/>
        <v>99.129032258064512</v>
      </c>
    </row>
    <row r="643" spans="1:5">
      <c r="A643" s="23" t="s">
        <v>1905</v>
      </c>
      <c r="B643" s="24" t="s">
        <v>1906</v>
      </c>
      <c r="C643" s="24" t="s">
        <v>1907</v>
      </c>
      <c r="D643" s="25">
        <f>VLOOKUP($A643,'[1]USC price list'!$A$2:$D$2233,4,FALSE)</f>
        <v>60.22</v>
      </c>
      <c r="E643" s="26">
        <f t="shared" ref="E643:E706" si="10">D643/(1-0.38)</f>
        <v>97.129032258064512</v>
      </c>
    </row>
    <row r="644" spans="1:5">
      <c r="A644" s="23" t="s">
        <v>1908</v>
      </c>
      <c r="B644" s="24" t="s">
        <v>1909</v>
      </c>
      <c r="C644" s="24" t="s">
        <v>1630</v>
      </c>
      <c r="D644" s="25">
        <f>VLOOKUP($A644,'[1]USC price list'!$A$2:$D$2233,4,FALSE)</f>
        <v>48.91</v>
      </c>
      <c r="E644" s="26">
        <f t="shared" si="10"/>
        <v>78.887096774193537</v>
      </c>
    </row>
    <row r="645" spans="1:5">
      <c r="A645" s="23" t="s">
        <v>1910</v>
      </c>
      <c r="B645" s="24" t="s">
        <v>1911</v>
      </c>
      <c r="C645" s="24" t="s">
        <v>1907</v>
      </c>
      <c r="D645" s="25">
        <f>VLOOKUP($A645,'[1]USC price list'!$A$2:$D$2233,4,FALSE)</f>
        <v>99.54</v>
      </c>
      <c r="E645" s="26">
        <f t="shared" si="10"/>
        <v>160.54838709677421</v>
      </c>
    </row>
    <row r="646" spans="1:5">
      <c r="A646" s="23" t="s">
        <v>1912</v>
      </c>
      <c r="B646" s="24" t="s">
        <v>1913</v>
      </c>
      <c r="C646" s="24" t="s">
        <v>1907</v>
      </c>
      <c r="D646" s="25">
        <f>VLOOKUP($A646,'[1]USC price list'!$A$2:$D$2233,4,FALSE)</f>
        <v>59.73</v>
      </c>
      <c r="E646" s="26">
        <f t="shared" si="10"/>
        <v>96.338709677419345</v>
      </c>
    </row>
    <row r="647" spans="1:5">
      <c r="A647" s="23" t="s">
        <v>1914</v>
      </c>
      <c r="B647" s="24" t="s">
        <v>1915</v>
      </c>
      <c r="C647" s="24" t="s">
        <v>1916</v>
      </c>
      <c r="D647" s="25">
        <f>VLOOKUP($A647,'[1]USC price list'!$A$2:$D$2233,4,FALSE)</f>
        <v>32.79</v>
      </c>
      <c r="E647" s="26">
        <f t="shared" si="10"/>
        <v>52.887096774193544</v>
      </c>
    </row>
    <row r="648" spans="1:5">
      <c r="A648" s="23" t="s">
        <v>1917</v>
      </c>
      <c r="B648" s="24" t="s">
        <v>1918</v>
      </c>
      <c r="C648" s="24" t="s">
        <v>937</v>
      </c>
      <c r="D648" s="25">
        <f>VLOOKUP($A648,'[1]USC price list'!$A$2:$D$2233,4,FALSE)</f>
        <v>20.71</v>
      </c>
      <c r="E648" s="26">
        <f t="shared" si="10"/>
        <v>33.403225806451616</v>
      </c>
    </row>
    <row r="649" spans="1:5">
      <c r="A649" s="23" t="s">
        <v>1919</v>
      </c>
      <c r="B649" s="24" t="s">
        <v>1920</v>
      </c>
      <c r="C649" s="24" t="s">
        <v>1907</v>
      </c>
      <c r="D649" s="25">
        <f>VLOOKUP($A649,'[1]USC price list'!$A$2:$D$2233,4,FALSE)</f>
        <v>61.82</v>
      </c>
      <c r="E649" s="26">
        <f t="shared" si="10"/>
        <v>99.709677419354847</v>
      </c>
    </row>
    <row r="650" spans="1:5">
      <c r="A650" s="23" t="s">
        <v>1921</v>
      </c>
      <c r="B650" s="24" t="s">
        <v>1922</v>
      </c>
      <c r="C650" s="24" t="s">
        <v>1907</v>
      </c>
      <c r="D650" s="25">
        <f>VLOOKUP($A650,'[1]USC price list'!$A$2:$D$2233,4,FALSE)</f>
        <v>40.24</v>
      </c>
      <c r="E650" s="26">
        <f t="shared" si="10"/>
        <v>64.903225806451616</v>
      </c>
    </row>
    <row r="651" spans="1:5">
      <c r="A651" s="23" t="s">
        <v>1923</v>
      </c>
      <c r="B651" s="24" t="s">
        <v>1924</v>
      </c>
      <c r="C651" s="24" t="s">
        <v>1925</v>
      </c>
      <c r="D651" s="25">
        <f>VLOOKUP($A651,'[1]USC price list'!$A$2:$D$2233,4,FALSE)</f>
        <v>32.82</v>
      </c>
      <c r="E651" s="26">
        <f t="shared" si="10"/>
        <v>52.935483870967744</v>
      </c>
    </row>
    <row r="652" spans="1:5">
      <c r="A652" s="23" t="s">
        <v>1926</v>
      </c>
      <c r="B652" s="24" t="s">
        <v>1927</v>
      </c>
      <c r="C652" s="24" t="s">
        <v>1505</v>
      </c>
      <c r="D652" s="25">
        <f>VLOOKUP($A652,'[1]USC price list'!$A$2:$D$2233,4,FALSE)</f>
        <v>128.91</v>
      </c>
      <c r="E652" s="26">
        <f t="shared" si="10"/>
        <v>207.91935483870967</v>
      </c>
    </row>
    <row r="653" spans="1:5">
      <c r="A653" s="23" t="s">
        <v>1928</v>
      </c>
      <c r="B653" s="24" t="s">
        <v>1929</v>
      </c>
      <c r="C653" s="24" t="s">
        <v>937</v>
      </c>
      <c r="D653" s="25">
        <f>VLOOKUP($A653,'[1]USC price list'!$A$2:$D$2233,4,FALSE)</f>
        <v>21.38</v>
      </c>
      <c r="E653" s="26">
        <f t="shared" si="10"/>
        <v>34.483870967741936</v>
      </c>
    </row>
    <row r="654" spans="1:5">
      <c r="A654" s="23" t="s">
        <v>1930</v>
      </c>
      <c r="B654" s="24" t="s">
        <v>1931</v>
      </c>
      <c r="C654" s="24" t="s">
        <v>1505</v>
      </c>
      <c r="D654" s="25">
        <f>VLOOKUP($A654,'[1]USC price list'!$A$2:$D$2233,4,FALSE)</f>
        <v>141.51</v>
      </c>
      <c r="E654" s="26">
        <f t="shared" si="10"/>
        <v>228.24193548387095</v>
      </c>
    </row>
    <row r="655" spans="1:5">
      <c r="A655" s="23" t="s">
        <v>1932</v>
      </c>
      <c r="B655" s="24" t="s">
        <v>1933</v>
      </c>
      <c r="C655" s="24" t="s">
        <v>1505</v>
      </c>
      <c r="D655" s="25">
        <f>VLOOKUP($A655,'[1]USC price list'!$A$2:$D$2233,4,FALSE)</f>
        <v>152.65</v>
      </c>
      <c r="E655" s="26">
        <f t="shared" si="10"/>
        <v>246.20967741935485</v>
      </c>
    </row>
    <row r="656" spans="1:5">
      <c r="A656" s="23" t="s">
        <v>1934</v>
      </c>
      <c r="B656" s="24" t="s">
        <v>900</v>
      </c>
      <c r="C656" s="24" t="s">
        <v>1031</v>
      </c>
      <c r="D656" s="25">
        <f>VLOOKUP($A656,'[1]USC price list'!$A$2:$D$2233,4,FALSE)</f>
        <v>21.67</v>
      </c>
      <c r="E656" s="26">
        <f t="shared" si="10"/>
        <v>34.951612903225808</v>
      </c>
    </row>
    <row r="657" spans="1:5">
      <c r="A657" s="23" t="s">
        <v>1935</v>
      </c>
      <c r="B657" s="24" t="s">
        <v>1936</v>
      </c>
      <c r="C657" s="24" t="s">
        <v>1505</v>
      </c>
      <c r="D657" s="25">
        <f>VLOOKUP($A657,'[1]USC price list'!$A$2:$D$2233,4,FALSE)</f>
        <v>128.91</v>
      </c>
      <c r="E657" s="26">
        <f t="shared" si="10"/>
        <v>207.91935483870967</v>
      </c>
    </row>
    <row r="658" spans="1:5">
      <c r="A658" s="23" t="s">
        <v>1937</v>
      </c>
      <c r="B658" s="24" t="s">
        <v>1938</v>
      </c>
      <c r="C658" s="24" t="s">
        <v>1505</v>
      </c>
      <c r="D658" s="25">
        <f>VLOOKUP($A658,'[1]USC price list'!$A$2:$D$2233,4,FALSE)</f>
        <v>161.46</v>
      </c>
      <c r="E658" s="26">
        <f t="shared" si="10"/>
        <v>260.41935483870969</v>
      </c>
    </row>
    <row r="659" spans="1:5">
      <c r="A659" s="23" t="s">
        <v>1939</v>
      </c>
      <c r="B659" s="24" t="s">
        <v>1940</v>
      </c>
      <c r="C659" s="24" t="s">
        <v>1907</v>
      </c>
      <c r="D659" s="25">
        <f>VLOOKUP($A659,'[1]USC price list'!$A$2:$D$2233,4,FALSE)</f>
        <v>58.71</v>
      </c>
      <c r="E659" s="26">
        <f t="shared" si="10"/>
        <v>94.693548387096783</v>
      </c>
    </row>
    <row r="660" spans="1:5">
      <c r="A660" s="23" t="s">
        <v>1941</v>
      </c>
      <c r="B660" s="24" t="s">
        <v>1942</v>
      </c>
      <c r="C660" s="24" t="s">
        <v>1283</v>
      </c>
      <c r="D660" s="25">
        <f>VLOOKUP($A660,'[1]USC price list'!$A$2:$D$2233,4,FALSE)</f>
        <v>11.72</v>
      </c>
      <c r="E660" s="26">
        <f t="shared" si="10"/>
        <v>18.903225806451616</v>
      </c>
    </row>
    <row r="661" spans="1:5">
      <c r="A661" s="23" t="s">
        <v>1943</v>
      </c>
      <c r="B661" s="24" t="s">
        <v>1942</v>
      </c>
      <c r="C661" s="24" t="s">
        <v>1091</v>
      </c>
      <c r="D661" s="25">
        <f>VLOOKUP($A661,'[1]USC price list'!$A$2:$D$2233,4,FALSE)</f>
        <v>98.4</v>
      </c>
      <c r="E661" s="26">
        <f t="shared" si="10"/>
        <v>158.70967741935485</v>
      </c>
    </row>
    <row r="662" spans="1:5">
      <c r="A662" s="23" t="s">
        <v>1944</v>
      </c>
      <c r="B662" s="24" t="s">
        <v>1945</v>
      </c>
      <c r="C662" s="24" t="s">
        <v>1029</v>
      </c>
      <c r="D662" s="25">
        <f>VLOOKUP($A662,'[1]USC price list'!$A$2:$D$2233,4,FALSE)</f>
        <v>30.59</v>
      </c>
      <c r="E662" s="26">
        <f t="shared" si="10"/>
        <v>49.338709677419352</v>
      </c>
    </row>
    <row r="663" spans="1:5">
      <c r="A663" s="23" t="s">
        <v>1946</v>
      </c>
      <c r="B663" s="24" t="s">
        <v>1945</v>
      </c>
      <c r="C663" s="24" t="s">
        <v>1031</v>
      </c>
      <c r="D663" s="25">
        <f>VLOOKUP($A663,'[1]USC price list'!$A$2:$D$2233,4,FALSE)</f>
        <v>27.31</v>
      </c>
      <c r="E663" s="26">
        <f t="shared" si="10"/>
        <v>44.048387096774192</v>
      </c>
    </row>
    <row r="664" spans="1:5">
      <c r="A664" s="23" t="s">
        <v>1947</v>
      </c>
      <c r="B664" s="24" t="s">
        <v>1945</v>
      </c>
      <c r="C664" s="24" t="s">
        <v>937</v>
      </c>
      <c r="D664" s="25">
        <f>VLOOKUP($A664,'[1]USC price list'!$A$2:$D$2233,4,FALSE)</f>
        <v>26.52</v>
      </c>
      <c r="E664" s="26">
        <f t="shared" si="10"/>
        <v>42.774193548387096</v>
      </c>
    </row>
    <row r="665" spans="1:5">
      <c r="A665" s="23" t="s">
        <v>1948</v>
      </c>
      <c r="B665" s="24" t="s">
        <v>1945</v>
      </c>
      <c r="C665" s="24" t="s">
        <v>939</v>
      </c>
      <c r="D665" s="25">
        <f>VLOOKUP($A665,'[1]USC price list'!$A$2:$D$2233,4,FALSE)</f>
        <v>26.28</v>
      </c>
      <c r="E665" s="26">
        <f t="shared" si="10"/>
        <v>42.387096774193552</v>
      </c>
    </row>
    <row r="666" spans="1:5">
      <c r="A666" s="23" t="s">
        <v>1949</v>
      </c>
      <c r="B666" s="24" t="s">
        <v>1950</v>
      </c>
      <c r="C666" s="24" t="s">
        <v>1091</v>
      </c>
      <c r="D666" s="25">
        <f>VLOOKUP($A666,'[1]USC price list'!$A$2:$D$2233,4,FALSE)</f>
        <v>76.67</v>
      </c>
      <c r="E666" s="26">
        <f t="shared" si="10"/>
        <v>123.66129032258065</v>
      </c>
    </row>
    <row r="667" spans="1:5">
      <c r="A667" s="23" t="s">
        <v>1951</v>
      </c>
      <c r="B667" s="24" t="s">
        <v>1952</v>
      </c>
      <c r="C667" s="24" t="s">
        <v>1029</v>
      </c>
      <c r="D667" s="25">
        <f>VLOOKUP($A667,'[1]USC price list'!$A$2:$D$2233,4,FALSE)</f>
        <v>54.05</v>
      </c>
      <c r="E667" s="26">
        <f t="shared" si="10"/>
        <v>87.177419354838705</v>
      </c>
    </row>
    <row r="668" spans="1:5">
      <c r="A668" s="23" t="s">
        <v>1953</v>
      </c>
      <c r="B668" s="24" t="s">
        <v>1952</v>
      </c>
      <c r="C668" s="24" t="s">
        <v>1031</v>
      </c>
      <c r="D668" s="25">
        <f>VLOOKUP($A668,'[1]USC price list'!$A$2:$D$2233,4,FALSE)</f>
        <v>52.26</v>
      </c>
      <c r="E668" s="26">
        <f t="shared" si="10"/>
        <v>84.290322580645153</v>
      </c>
    </row>
    <row r="669" spans="1:5">
      <c r="A669" s="23" t="s">
        <v>1954</v>
      </c>
      <c r="B669" s="24" t="s">
        <v>1955</v>
      </c>
      <c r="C669" s="24" t="s">
        <v>1031</v>
      </c>
      <c r="D669" s="25">
        <f>VLOOKUP($A669,'[1]USC price list'!$A$2:$D$2233,4,FALSE)</f>
        <v>18.8</v>
      </c>
      <c r="E669" s="26">
        <f t="shared" si="10"/>
        <v>30.322580645161292</v>
      </c>
    </row>
    <row r="670" spans="1:5">
      <c r="A670" s="23" t="s">
        <v>1956</v>
      </c>
      <c r="B670" s="24" t="s">
        <v>1957</v>
      </c>
      <c r="C670" s="24" t="s">
        <v>1091</v>
      </c>
      <c r="D670" s="25">
        <f>VLOOKUP($A670,'[1]USC price list'!$A$2:$D$2233,4,FALSE)</f>
        <v>54.19</v>
      </c>
      <c r="E670" s="26">
        <f t="shared" si="10"/>
        <v>87.403225806451616</v>
      </c>
    </row>
    <row r="671" spans="1:5">
      <c r="A671" s="23" t="s">
        <v>1958</v>
      </c>
      <c r="B671" s="24" t="s">
        <v>1957</v>
      </c>
      <c r="C671" s="24" t="s">
        <v>937</v>
      </c>
      <c r="D671" s="25">
        <f>VLOOKUP($A671,'[1]USC price list'!$A$2:$D$2233,4,FALSE)</f>
        <v>8.56</v>
      </c>
      <c r="E671" s="26">
        <f t="shared" si="10"/>
        <v>13.806451612903226</v>
      </c>
    </row>
    <row r="672" spans="1:5">
      <c r="A672" s="23" t="s">
        <v>1959</v>
      </c>
      <c r="B672" s="24" t="s">
        <v>1960</v>
      </c>
      <c r="C672" s="24" t="s">
        <v>937</v>
      </c>
      <c r="D672" s="25">
        <f>VLOOKUP($A672,'[1]USC price list'!$A$2:$D$2233,4,FALSE)</f>
        <v>21.72</v>
      </c>
      <c r="E672" s="26">
        <f t="shared" si="10"/>
        <v>35.032258064516128</v>
      </c>
    </row>
    <row r="673" spans="1:5">
      <c r="A673" s="23" t="s">
        <v>1961</v>
      </c>
      <c r="B673" s="24" t="s">
        <v>1962</v>
      </c>
      <c r="C673" s="24" t="s">
        <v>1047</v>
      </c>
      <c r="D673" s="25">
        <f>VLOOKUP($A673,'[1]USC price list'!$A$2:$D$2233,4,FALSE)</f>
        <v>82.51</v>
      </c>
      <c r="E673" s="26">
        <f t="shared" si="10"/>
        <v>133.08064516129033</v>
      </c>
    </row>
    <row r="674" spans="1:5">
      <c r="A674" s="23" t="s">
        <v>1963</v>
      </c>
      <c r="B674" s="24" t="s">
        <v>1962</v>
      </c>
      <c r="C674" s="24" t="s">
        <v>1964</v>
      </c>
      <c r="D674" s="25">
        <f>VLOOKUP($A674,'[1]USC price list'!$A$2:$D$2233,4,FALSE)</f>
        <v>125.02</v>
      </c>
      <c r="E674" s="26">
        <f t="shared" si="10"/>
        <v>201.64516129032256</v>
      </c>
    </row>
    <row r="675" spans="1:5">
      <c r="A675" s="23" t="s">
        <v>1965</v>
      </c>
      <c r="B675" s="24" t="s">
        <v>1966</v>
      </c>
      <c r="C675" s="24" t="s">
        <v>937</v>
      </c>
      <c r="D675" s="25">
        <f>VLOOKUP($A675,'[1]USC price list'!$A$2:$D$2233,4,FALSE)</f>
        <v>24.63</v>
      </c>
      <c r="E675" s="26">
        <f t="shared" si="10"/>
        <v>39.725806451612904</v>
      </c>
    </row>
    <row r="676" spans="1:5">
      <c r="A676" s="23" t="s">
        <v>1967</v>
      </c>
      <c r="B676" s="24" t="s">
        <v>1968</v>
      </c>
      <c r="C676" s="24" t="s">
        <v>1029</v>
      </c>
      <c r="D676" s="25">
        <f>VLOOKUP($A676,'[1]USC price list'!$A$2:$D$2233,4,FALSE)</f>
        <v>12.08</v>
      </c>
      <c r="E676" s="26">
        <f t="shared" si="10"/>
        <v>19.483870967741936</v>
      </c>
    </row>
    <row r="677" spans="1:5">
      <c r="A677" s="23" t="s">
        <v>1969</v>
      </c>
      <c r="B677" s="24" t="s">
        <v>1968</v>
      </c>
      <c r="C677" s="24" t="s">
        <v>1031</v>
      </c>
      <c r="D677" s="25">
        <f>VLOOKUP($A677,'[1]USC price list'!$A$2:$D$2233,4,FALSE)</f>
        <v>12.08</v>
      </c>
      <c r="E677" s="26">
        <f t="shared" si="10"/>
        <v>19.483870967741936</v>
      </c>
    </row>
    <row r="678" spans="1:5">
      <c r="A678" s="23" t="s">
        <v>1970</v>
      </c>
      <c r="B678" s="24" t="s">
        <v>1968</v>
      </c>
      <c r="C678" s="24" t="s">
        <v>937</v>
      </c>
      <c r="D678" s="25">
        <f>VLOOKUP($A678,'[1]USC price list'!$A$2:$D$2233,4,FALSE)</f>
        <v>11.61</v>
      </c>
      <c r="E678" s="26">
        <f t="shared" si="10"/>
        <v>18.725806451612904</v>
      </c>
    </row>
    <row r="679" spans="1:5">
      <c r="A679" s="23" t="s">
        <v>1971</v>
      </c>
      <c r="B679" s="24" t="s">
        <v>1968</v>
      </c>
      <c r="C679" s="24" t="s">
        <v>1035</v>
      </c>
      <c r="D679" s="25">
        <f>VLOOKUP($A679,'[1]USC price list'!$A$2:$D$2233,4,FALSE)</f>
        <v>10.09</v>
      </c>
      <c r="E679" s="26">
        <f t="shared" si="10"/>
        <v>16.274193548387096</v>
      </c>
    </row>
    <row r="680" spans="1:5">
      <c r="A680" s="23" t="s">
        <v>1972</v>
      </c>
      <c r="B680" s="24" t="s">
        <v>1973</v>
      </c>
      <c r="C680" s="24" t="s">
        <v>1521</v>
      </c>
      <c r="D680" s="25">
        <f>VLOOKUP($A680,'[1]USC price list'!$A$2:$D$2233,4,FALSE)</f>
        <v>63.06</v>
      </c>
      <c r="E680" s="26">
        <f t="shared" si="10"/>
        <v>101.70967741935485</v>
      </c>
    </row>
    <row r="681" spans="1:5">
      <c r="A681" s="23" t="s">
        <v>1974</v>
      </c>
      <c r="B681" s="24" t="s">
        <v>1973</v>
      </c>
      <c r="C681" s="24" t="s">
        <v>1461</v>
      </c>
      <c r="D681" s="25">
        <f>VLOOKUP($A681,'[1]USC price list'!$A$2:$D$2233,4,FALSE)</f>
        <v>18.190000000000001</v>
      </c>
      <c r="E681" s="26">
        <f t="shared" si="10"/>
        <v>29.338709677419356</v>
      </c>
    </row>
    <row r="682" spans="1:5">
      <c r="A682" s="23" t="s">
        <v>1975</v>
      </c>
      <c r="B682" s="24" t="s">
        <v>1973</v>
      </c>
      <c r="C682" s="24" t="s">
        <v>1976</v>
      </c>
      <c r="D682" s="25">
        <f>VLOOKUP($A682,'[1]USC price list'!$A$2:$D$2233,4,FALSE)</f>
        <v>18.170000000000002</v>
      </c>
      <c r="E682" s="26">
        <f t="shared" si="10"/>
        <v>29.306451612903228</v>
      </c>
    </row>
    <row r="683" spans="1:5">
      <c r="A683" s="23" t="s">
        <v>1977</v>
      </c>
      <c r="B683" s="24" t="s">
        <v>1978</v>
      </c>
      <c r="C683" s="24" t="s">
        <v>1031</v>
      </c>
      <c r="D683" s="25">
        <f>VLOOKUP($A683,'[1]USC price list'!$A$2:$D$2233,4,FALSE)</f>
        <v>18.420000000000002</v>
      </c>
      <c r="E683" s="26">
        <f t="shared" si="10"/>
        <v>29.709677419354843</v>
      </c>
    </row>
    <row r="684" spans="1:5">
      <c r="A684" s="23" t="s">
        <v>1979</v>
      </c>
      <c r="B684" s="24" t="s">
        <v>1978</v>
      </c>
      <c r="C684" s="24" t="s">
        <v>937</v>
      </c>
      <c r="D684" s="25">
        <f>VLOOKUP($A684,'[1]USC price list'!$A$2:$D$2233,4,FALSE)</f>
        <v>18.05</v>
      </c>
      <c r="E684" s="26">
        <f t="shared" si="10"/>
        <v>29.112903225806452</v>
      </c>
    </row>
    <row r="685" spans="1:5">
      <c r="A685" s="23" t="s">
        <v>1980</v>
      </c>
      <c r="B685" s="24" t="s">
        <v>1981</v>
      </c>
      <c r="C685" s="24" t="s">
        <v>1982</v>
      </c>
      <c r="D685" s="25">
        <f>VLOOKUP($A685,'[2]Report 1'!$A$5:$G$1683,7,FALSE)</f>
        <v>8.5860000000000003</v>
      </c>
      <c r="E685" s="26">
        <f t="shared" si="10"/>
        <v>13.848387096774195</v>
      </c>
    </row>
    <row r="686" spans="1:5">
      <c r="A686" s="23" t="s">
        <v>1983</v>
      </c>
      <c r="B686" s="24" t="s">
        <v>1981</v>
      </c>
      <c r="C686" s="24" t="s">
        <v>1984</v>
      </c>
      <c r="D686" s="25">
        <f>VLOOKUP($A686,'[1]USC price list'!$A$2:$D$2233,4,FALSE)</f>
        <v>87.39</v>
      </c>
      <c r="E686" s="26">
        <f t="shared" si="10"/>
        <v>140.95161290322582</v>
      </c>
    </row>
    <row r="687" spans="1:5">
      <c r="A687" s="23" t="s">
        <v>1985</v>
      </c>
      <c r="B687" s="24" t="s">
        <v>1986</v>
      </c>
      <c r="C687" s="24" t="s">
        <v>1987</v>
      </c>
      <c r="D687" s="25">
        <f>VLOOKUP($A687,'[2]Report 1'!$A$5:$G$1683,7,FALSE)</f>
        <v>26.66</v>
      </c>
      <c r="E687" s="26">
        <f t="shared" si="10"/>
        <v>43</v>
      </c>
    </row>
    <row r="688" spans="1:5">
      <c r="A688" s="23" t="s">
        <v>1988</v>
      </c>
      <c r="B688" s="24" t="s">
        <v>1989</v>
      </c>
      <c r="C688" s="24" t="s">
        <v>1029</v>
      </c>
      <c r="D688" s="25">
        <f>VLOOKUP($A688,'[1]USC price list'!$A$2:$D$2233,4,FALSE)</f>
        <v>48.58</v>
      </c>
      <c r="E688" s="26">
        <f t="shared" si="10"/>
        <v>78.354838709677423</v>
      </c>
    </row>
    <row r="689" spans="1:5">
      <c r="A689" s="23" t="s">
        <v>1990</v>
      </c>
      <c r="B689" s="24" t="s">
        <v>1989</v>
      </c>
      <c r="C689" s="24" t="s">
        <v>1031</v>
      </c>
      <c r="D689" s="25">
        <f>VLOOKUP($A689,'[1]USC price list'!$A$2:$D$2233,4,FALSE)</f>
        <v>44.96</v>
      </c>
      <c r="E689" s="26">
        <f t="shared" si="10"/>
        <v>72.516129032258064</v>
      </c>
    </row>
    <row r="690" spans="1:5">
      <c r="A690" s="23" t="s">
        <v>1991</v>
      </c>
      <c r="B690" s="24" t="s">
        <v>1989</v>
      </c>
      <c r="C690" s="24" t="s">
        <v>1987</v>
      </c>
      <c r="D690" s="25">
        <f>VLOOKUP($A690,'[1]USC price list'!$A$2:$D$2233,4,FALSE)</f>
        <v>127.15</v>
      </c>
      <c r="E690" s="26">
        <f t="shared" si="10"/>
        <v>205.08064516129033</v>
      </c>
    </row>
    <row r="691" spans="1:5">
      <c r="A691" s="23" t="s">
        <v>1992</v>
      </c>
      <c r="B691" s="24" t="s">
        <v>1993</v>
      </c>
      <c r="C691" s="24" t="s">
        <v>937</v>
      </c>
      <c r="D691" s="25">
        <f>VLOOKUP($A691,'[1]USC price list'!$A$2:$D$2233,4,FALSE)</f>
        <v>24.23</v>
      </c>
      <c r="E691" s="26">
        <f t="shared" si="10"/>
        <v>39.08064516129032</v>
      </c>
    </row>
    <row r="692" spans="1:5">
      <c r="A692" s="23" t="s">
        <v>1994</v>
      </c>
      <c r="B692" s="24" t="s">
        <v>1995</v>
      </c>
      <c r="C692" s="24" t="s">
        <v>937</v>
      </c>
      <c r="D692" s="25">
        <f>VLOOKUP($A692,'[1]USC price list'!$A$2:$D$2233,4,FALSE)</f>
        <v>24.33</v>
      </c>
      <c r="E692" s="26">
        <f t="shared" si="10"/>
        <v>39.241935483870968</v>
      </c>
    </row>
    <row r="693" spans="1:5">
      <c r="A693" s="23" t="s">
        <v>1996</v>
      </c>
      <c r="B693" s="24" t="s">
        <v>1997</v>
      </c>
      <c r="C693" s="24" t="s">
        <v>1505</v>
      </c>
      <c r="D693" s="25">
        <f>VLOOKUP($A693,'[1]USC price list'!$A$2:$D$2233,4,FALSE)</f>
        <v>89.06</v>
      </c>
      <c r="E693" s="26">
        <f t="shared" si="10"/>
        <v>143.64516129032259</v>
      </c>
    </row>
    <row r="694" spans="1:5">
      <c r="A694" s="23" t="s">
        <v>1998</v>
      </c>
      <c r="B694" s="24" t="s">
        <v>1999</v>
      </c>
      <c r="C694" s="24" t="s">
        <v>2000</v>
      </c>
      <c r="D694" s="25">
        <f>VLOOKUP($A694,'[1]USC price list'!$A$2:$D$2233,4,FALSE)</f>
        <v>201.16</v>
      </c>
      <c r="E694" s="26">
        <f t="shared" si="10"/>
        <v>324.45161290322579</v>
      </c>
    </row>
    <row r="695" spans="1:5">
      <c r="A695" s="23" t="s">
        <v>2001</v>
      </c>
      <c r="B695" s="24" t="s">
        <v>1999</v>
      </c>
      <c r="C695" s="24" t="s">
        <v>2002</v>
      </c>
      <c r="D695" s="25">
        <f>VLOOKUP($A695,'[1]USC price list'!$A$2:$D$2233,4,FALSE)</f>
        <v>64.12</v>
      </c>
      <c r="E695" s="26">
        <f t="shared" si="10"/>
        <v>103.41935483870968</v>
      </c>
    </row>
    <row r="696" spans="1:5">
      <c r="A696" s="23" t="s">
        <v>2003</v>
      </c>
      <c r="B696" s="24" t="s">
        <v>2004</v>
      </c>
      <c r="C696" s="24" t="s">
        <v>2005</v>
      </c>
      <c r="D696" s="25">
        <f>VLOOKUP($A696,'[1]USC price list'!$A$2:$D$2233,4,FALSE)</f>
        <v>560.82000000000005</v>
      </c>
      <c r="E696" s="26">
        <f t="shared" si="10"/>
        <v>904.54838709677426</v>
      </c>
    </row>
    <row r="697" spans="1:5">
      <c r="A697" s="23" t="s">
        <v>2006</v>
      </c>
      <c r="B697" s="24" t="s">
        <v>2007</v>
      </c>
      <c r="C697" s="24" t="s">
        <v>1029</v>
      </c>
      <c r="D697" s="25">
        <f>VLOOKUP($A697,'[1]USC price list'!$A$2:$D$2233,4,FALSE)</f>
        <v>15.26</v>
      </c>
      <c r="E697" s="26">
        <f t="shared" si="10"/>
        <v>24.612903225806452</v>
      </c>
    </row>
    <row r="698" spans="1:5">
      <c r="A698" s="23" t="s">
        <v>2008</v>
      </c>
      <c r="B698" s="24" t="s">
        <v>2007</v>
      </c>
      <c r="C698" s="24" t="s">
        <v>1031</v>
      </c>
      <c r="D698" s="25">
        <f>VLOOKUP($A698,'[1]USC price list'!$A$2:$D$2233,4,FALSE)</f>
        <v>15.19</v>
      </c>
      <c r="E698" s="26">
        <f t="shared" si="10"/>
        <v>24.5</v>
      </c>
    </row>
    <row r="699" spans="1:5">
      <c r="A699" s="23" t="s">
        <v>2009</v>
      </c>
      <c r="B699" s="24" t="s">
        <v>2007</v>
      </c>
      <c r="C699" s="24" t="s">
        <v>937</v>
      </c>
      <c r="D699" s="25">
        <f>VLOOKUP($A699,'[1]USC price list'!$A$2:$D$2233,4,FALSE)</f>
        <v>14.39</v>
      </c>
      <c r="E699" s="26">
        <f t="shared" si="10"/>
        <v>23.20967741935484</v>
      </c>
    </row>
    <row r="700" spans="1:5">
      <c r="A700" s="23" t="s">
        <v>2010</v>
      </c>
      <c r="B700" s="24" t="s">
        <v>2007</v>
      </c>
      <c r="C700" s="24" t="s">
        <v>1374</v>
      </c>
      <c r="D700" s="25">
        <f>VLOOKUP($A700,'[1]USC price list'!$A$2:$D$2233,4,FALSE)</f>
        <v>39.57</v>
      </c>
      <c r="E700" s="26">
        <f t="shared" si="10"/>
        <v>63.822580645161288</v>
      </c>
    </row>
    <row r="701" spans="1:5">
      <c r="A701" s="23" t="s">
        <v>2011</v>
      </c>
      <c r="B701" s="24" t="s">
        <v>2007</v>
      </c>
      <c r="C701" s="24" t="s">
        <v>2012</v>
      </c>
      <c r="D701" s="25">
        <f>VLOOKUP($A701,'[1]USC price list'!$A$2:$D$2233,4,FALSE)</f>
        <v>41.58</v>
      </c>
      <c r="E701" s="26">
        <f t="shared" si="10"/>
        <v>67.064516129032256</v>
      </c>
    </row>
    <row r="702" spans="1:5">
      <c r="A702" s="23" t="s">
        <v>2013</v>
      </c>
      <c r="B702" s="24" t="s">
        <v>2014</v>
      </c>
      <c r="C702" s="24" t="s">
        <v>1031</v>
      </c>
      <c r="D702" s="25">
        <f>VLOOKUP($A702,'[2]Report 1'!$A$5:$G$1683,7,FALSE)</f>
        <v>9.35</v>
      </c>
      <c r="E702" s="26">
        <f t="shared" si="10"/>
        <v>15.080645161290322</v>
      </c>
    </row>
    <row r="703" spans="1:5">
      <c r="A703" s="23" t="s">
        <v>2015</v>
      </c>
      <c r="B703" s="24" t="s">
        <v>2014</v>
      </c>
      <c r="C703" s="24" t="s">
        <v>937</v>
      </c>
      <c r="D703" s="25">
        <f>VLOOKUP($A703,'[1]USC price list'!$A$2:$D$2233,4,FALSE)</f>
        <v>8.66</v>
      </c>
      <c r="E703" s="26">
        <f t="shared" si="10"/>
        <v>13.967741935483872</v>
      </c>
    </row>
    <row r="704" spans="1:5">
      <c r="A704" s="23" t="s">
        <v>2016</v>
      </c>
      <c r="B704" s="24" t="s">
        <v>2017</v>
      </c>
      <c r="C704" s="24" t="s">
        <v>1031</v>
      </c>
      <c r="D704" s="25">
        <f>VLOOKUP($A704,'[1]USC price list'!$A$2:$D$2233,4,FALSE)</f>
        <v>18.39</v>
      </c>
      <c r="E704" s="26">
        <f t="shared" si="10"/>
        <v>29.661290322580648</v>
      </c>
    </row>
    <row r="705" spans="1:5">
      <c r="A705" s="23" t="s">
        <v>2018</v>
      </c>
      <c r="B705" s="24" t="s">
        <v>2017</v>
      </c>
      <c r="C705" s="24" t="s">
        <v>937</v>
      </c>
      <c r="D705" s="25">
        <f>VLOOKUP($A705,'[1]USC price list'!$A$2:$D$2233,4,FALSE)</f>
        <v>11.15</v>
      </c>
      <c r="E705" s="26">
        <f t="shared" si="10"/>
        <v>17.983870967741936</v>
      </c>
    </row>
    <row r="706" spans="1:5">
      <c r="A706" s="23" t="s">
        <v>2019</v>
      </c>
      <c r="B706" s="24" t="s">
        <v>2020</v>
      </c>
      <c r="C706" s="24" t="s">
        <v>1091</v>
      </c>
      <c r="D706" s="25">
        <f>VLOOKUP($A706,'[1]USC price list'!$A$2:$D$2233,4,FALSE)</f>
        <v>97.16</v>
      </c>
      <c r="E706" s="26">
        <f t="shared" si="10"/>
        <v>156.70967741935485</v>
      </c>
    </row>
    <row r="707" spans="1:5">
      <c r="A707" s="23" t="s">
        <v>2021</v>
      </c>
      <c r="B707" s="24" t="s">
        <v>2022</v>
      </c>
      <c r="C707" s="24" t="s">
        <v>1091</v>
      </c>
      <c r="D707" s="25">
        <f>VLOOKUP($A707,'[1]USC price list'!$A$2:$D$2233,4,FALSE)</f>
        <v>86.6</v>
      </c>
      <c r="E707" s="26">
        <f t="shared" ref="E707:E770" si="11">D707/(1-0.38)</f>
        <v>139.67741935483869</v>
      </c>
    </row>
    <row r="708" spans="1:5">
      <c r="A708" s="23" t="s">
        <v>2023</v>
      </c>
      <c r="B708" s="24" t="s">
        <v>2024</v>
      </c>
      <c r="C708" s="24" t="s">
        <v>1091</v>
      </c>
      <c r="D708" s="25">
        <f>VLOOKUP($A708,'[1]USC price list'!$A$2:$D$2233,4,FALSE)</f>
        <v>94.06</v>
      </c>
      <c r="E708" s="26">
        <f t="shared" si="11"/>
        <v>151.70967741935485</v>
      </c>
    </row>
    <row r="709" spans="1:5">
      <c r="A709" s="23" t="s">
        <v>2025</v>
      </c>
      <c r="B709" s="24" t="s">
        <v>2026</v>
      </c>
      <c r="C709" s="24" t="s">
        <v>1091</v>
      </c>
      <c r="D709" s="25">
        <f>VLOOKUP($A709,'[1]USC price list'!$A$2:$D$2233,4,FALSE)</f>
        <v>91.46</v>
      </c>
      <c r="E709" s="26">
        <f t="shared" si="11"/>
        <v>147.51612903225805</v>
      </c>
    </row>
    <row r="710" spans="1:5">
      <c r="A710" s="23" t="s">
        <v>2027</v>
      </c>
      <c r="B710" s="24" t="s">
        <v>2026</v>
      </c>
      <c r="C710" s="24" t="s">
        <v>937</v>
      </c>
      <c r="D710" s="25">
        <f>VLOOKUP($A710,'[1]USC price list'!$A$2:$D$2233,4,FALSE)</f>
        <v>14.93</v>
      </c>
      <c r="E710" s="26">
        <f t="shared" si="11"/>
        <v>24.080645161290324</v>
      </c>
    </row>
    <row r="711" spans="1:5">
      <c r="A711" s="23" t="s">
        <v>2028</v>
      </c>
      <c r="B711" s="24" t="s">
        <v>2029</v>
      </c>
      <c r="C711" s="24" t="s">
        <v>1091</v>
      </c>
      <c r="D711" s="25">
        <f>VLOOKUP($A711,'[1]USC price list'!$A$2:$D$2233,4,FALSE)</f>
        <v>83.12</v>
      </c>
      <c r="E711" s="26">
        <f t="shared" si="11"/>
        <v>134.06451612903226</v>
      </c>
    </row>
    <row r="712" spans="1:5">
      <c r="A712" s="23" t="s">
        <v>2030</v>
      </c>
      <c r="B712" s="24" t="s">
        <v>2029</v>
      </c>
      <c r="C712" s="24" t="s">
        <v>1031</v>
      </c>
      <c r="D712" s="25">
        <f>VLOOKUP($A712,'[1]USC price list'!$A$2:$D$2233,4,FALSE)</f>
        <v>15.4</v>
      </c>
      <c r="E712" s="26">
        <f t="shared" si="11"/>
        <v>24.838709677419356</v>
      </c>
    </row>
    <row r="713" spans="1:5">
      <c r="A713" s="23" t="s">
        <v>2031</v>
      </c>
      <c r="B713" s="24" t="s">
        <v>2032</v>
      </c>
      <c r="C713" s="24" t="s">
        <v>1031</v>
      </c>
      <c r="D713" s="25">
        <f>VLOOKUP($A713,'[1]USC price list'!$A$2:$D$2233,4,FALSE)</f>
        <v>16.05</v>
      </c>
      <c r="E713" s="26">
        <f t="shared" si="11"/>
        <v>25.887096774193548</v>
      </c>
    </row>
    <row r="714" spans="1:5">
      <c r="A714" s="23" t="s">
        <v>2033</v>
      </c>
      <c r="B714" s="24" t="s">
        <v>2032</v>
      </c>
      <c r="C714" s="24" t="s">
        <v>937</v>
      </c>
      <c r="D714" s="25">
        <f>VLOOKUP($A714,'[1]USC price list'!$A$2:$D$2233,4,FALSE)</f>
        <v>15.74</v>
      </c>
      <c r="E714" s="26">
        <f t="shared" si="11"/>
        <v>25.387096774193548</v>
      </c>
    </row>
    <row r="715" spans="1:5">
      <c r="A715" s="23" t="s">
        <v>2034</v>
      </c>
      <c r="B715" s="24" t="s">
        <v>2032</v>
      </c>
      <c r="C715" s="24" t="s">
        <v>939</v>
      </c>
      <c r="D715" s="25">
        <f>VLOOKUP($A715,'[1]USC price list'!$A$2:$D$2233,4,FALSE)</f>
        <v>15.03</v>
      </c>
      <c r="E715" s="26">
        <f t="shared" si="11"/>
        <v>24.241935483870968</v>
      </c>
    </row>
    <row r="716" spans="1:5">
      <c r="A716" s="23" t="s">
        <v>2035</v>
      </c>
      <c r="B716" s="24" t="s">
        <v>2036</v>
      </c>
      <c r="C716" s="24" t="s">
        <v>1104</v>
      </c>
      <c r="D716" s="25">
        <f>VLOOKUP($A716,'[1]USC price list'!$A$2:$D$2233,4,FALSE)</f>
        <v>207</v>
      </c>
      <c r="E716" s="26">
        <f t="shared" si="11"/>
        <v>333.87096774193549</v>
      </c>
    </row>
    <row r="717" spans="1:5">
      <c r="A717" s="23" t="s">
        <v>2037</v>
      </c>
      <c r="B717" s="24" t="s">
        <v>2038</v>
      </c>
      <c r="C717" s="24" t="s">
        <v>2039</v>
      </c>
      <c r="D717" s="25">
        <f>VLOOKUP($A717,'[1]USC price list'!$A$2:$D$2233,4,FALSE)</f>
        <v>121.07</v>
      </c>
      <c r="E717" s="26">
        <f t="shared" si="11"/>
        <v>195.27419354838707</v>
      </c>
    </row>
    <row r="718" spans="1:5">
      <c r="A718" s="23" t="s">
        <v>2040</v>
      </c>
      <c r="B718" s="24" t="s">
        <v>2038</v>
      </c>
      <c r="C718" s="24" t="s">
        <v>1558</v>
      </c>
      <c r="D718" s="25">
        <f>VLOOKUP($A718,'[1]USC price list'!$A$2:$D$2233,4,FALSE)</f>
        <v>230.19</v>
      </c>
      <c r="E718" s="26">
        <f t="shared" si="11"/>
        <v>371.27419354838707</v>
      </c>
    </row>
    <row r="719" spans="1:5">
      <c r="A719" s="23" t="s">
        <v>2041</v>
      </c>
      <c r="B719" s="24" t="s">
        <v>2042</v>
      </c>
      <c r="C719" s="24" t="s">
        <v>1091</v>
      </c>
      <c r="D719" s="25">
        <f>VLOOKUP($A719,'[1]USC price list'!$A$2:$D$2233,4,FALSE)</f>
        <v>69.64</v>
      </c>
      <c r="E719" s="26">
        <f t="shared" si="11"/>
        <v>112.3225806451613</v>
      </c>
    </row>
    <row r="720" spans="1:5">
      <c r="A720" s="23" t="s">
        <v>2043</v>
      </c>
      <c r="B720" s="24" t="s">
        <v>2042</v>
      </c>
      <c r="C720" s="24" t="s">
        <v>1987</v>
      </c>
      <c r="D720" s="25">
        <f>VLOOKUP($A720,'[1]USC price list'!$A$2:$D$2233,4,FALSE)</f>
        <v>41.62</v>
      </c>
      <c r="E720" s="26">
        <f t="shared" si="11"/>
        <v>67.129032258064512</v>
      </c>
    </row>
    <row r="721" spans="1:5">
      <c r="A721" s="23" t="s">
        <v>2044</v>
      </c>
      <c r="B721" s="24" t="s">
        <v>2045</v>
      </c>
      <c r="C721" s="24" t="s">
        <v>937</v>
      </c>
      <c r="D721" s="25">
        <f>VLOOKUP($A721,'[1]USC price list'!$A$2:$D$2233,4,FALSE)</f>
        <v>17.329999999999998</v>
      </c>
      <c r="E721" s="26">
        <f t="shared" si="11"/>
        <v>27.951612903225804</v>
      </c>
    </row>
    <row r="722" spans="1:5">
      <c r="A722" s="23" t="s">
        <v>2046</v>
      </c>
      <c r="B722" s="24" t="s">
        <v>2045</v>
      </c>
      <c r="C722" s="24" t="s">
        <v>939</v>
      </c>
      <c r="D722" s="25">
        <f>VLOOKUP($A722,'[1]USC price list'!$A$2:$D$2233,4,FALSE)</f>
        <v>17.04</v>
      </c>
      <c r="E722" s="26">
        <f t="shared" si="11"/>
        <v>27.483870967741936</v>
      </c>
    </row>
    <row r="723" spans="1:5">
      <c r="A723" s="23" t="s">
        <v>2047</v>
      </c>
      <c r="B723" s="24" t="s">
        <v>2048</v>
      </c>
      <c r="C723" s="24" t="s">
        <v>1091</v>
      </c>
      <c r="D723" s="25">
        <f>VLOOKUP($A723,'[1]USC price list'!$A$2:$D$2233,4,FALSE)</f>
        <v>70.569999999999993</v>
      </c>
      <c r="E723" s="26">
        <f t="shared" si="11"/>
        <v>113.82258064516128</v>
      </c>
    </row>
    <row r="724" spans="1:5">
      <c r="A724" s="23" t="s">
        <v>2049</v>
      </c>
      <c r="B724" s="24" t="s">
        <v>2050</v>
      </c>
      <c r="C724" s="24" t="s">
        <v>1035</v>
      </c>
      <c r="D724" s="25">
        <f>VLOOKUP($A724,'[2]Report 1'!$A$5:$G$1683,7,FALSE)</f>
        <v>8</v>
      </c>
      <c r="E724" s="26">
        <f t="shared" si="11"/>
        <v>12.903225806451614</v>
      </c>
    </row>
    <row r="725" spans="1:5">
      <c r="A725" s="23" t="s">
        <v>2051</v>
      </c>
      <c r="B725" s="24" t="s">
        <v>2052</v>
      </c>
      <c r="C725" s="24" t="s">
        <v>1280</v>
      </c>
      <c r="D725" s="25">
        <f>VLOOKUP($A725,'[1]USC price list'!$A$2:$D$2233,4,FALSE)</f>
        <v>9.68</v>
      </c>
      <c r="E725" s="26">
        <f t="shared" si="11"/>
        <v>15.612903225806452</v>
      </c>
    </row>
    <row r="726" spans="1:5">
      <c r="A726" s="23" t="s">
        <v>2053</v>
      </c>
      <c r="B726" s="24" t="s">
        <v>2054</v>
      </c>
      <c r="C726" s="24" t="s">
        <v>1091</v>
      </c>
      <c r="D726" s="25">
        <f>VLOOKUP($A726,'[1]USC price list'!$A$2:$D$2233,4,FALSE)</f>
        <v>86.76</v>
      </c>
      <c r="E726" s="26">
        <f t="shared" si="11"/>
        <v>139.93548387096774</v>
      </c>
    </row>
    <row r="727" spans="1:5">
      <c r="A727" s="23" t="s">
        <v>2055</v>
      </c>
      <c r="B727" s="24" t="s">
        <v>2054</v>
      </c>
      <c r="C727" s="24" t="s">
        <v>1987</v>
      </c>
      <c r="D727" s="25">
        <f>VLOOKUP($A727,'[1]USC price list'!$A$2:$D$2233,4,FALSE)</f>
        <v>53.33</v>
      </c>
      <c r="E727" s="26">
        <f t="shared" si="11"/>
        <v>86.016129032258064</v>
      </c>
    </row>
    <row r="728" spans="1:5">
      <c r="A728" s="23" t="s">
        <v>2056</v>
      </c>
      <c r="B728" s="24" t="s">
        <v>2057</v>
      </c>
      <c r="C728" s="24" t="s">
        <v>1091</v>
      </c>
      <c r="D728" s="25">
        <f>VLOOKUP($A728,'[1]USC price list'!$A$2:$D$2233,4,FALSE)</f>
        <v>75.290000000000006</v>
      </c>
      <c r="E728" s="26">
        <f t="shared" si="11"/>
        <v>121.43548387096776</v>
      </c>
    </row>
    <row r="729" spans="1:5">
      <c r="A729" s="23" t="s">
        <v>2058</v>
      </c>
      <c r="B729" s="24" t="s">
        <v>2057</v>
      </c>
      <c r="C729" s="24" t="s">
        <v>1987</v>
      </c>
      <c r="D729" s="25">
        <f>VLOOKUP($A729,'[1]USC price list'!$A$2:$D$2233,4,FALSE)</f>
        <v>42.58</v>
      </c>
      <c r="E729" s="26">
        <f t="shared" si="11"/>
        <v>68.677419354838705</v>
      </c>
    </row>
    <row r="730" spans="1:5">
      <c r="A730" s="23" t="s">
        <v>2059</v>
      </c>
      <c r="B730" s="24" t="s">
        <v>2060</v>
      </c>
      <c r="C730" s="24" t="s">
        <v>1091</v>
      </c>
      <c r="D730" s="25">
        <f>VLOOKUP($A730,'[1]USC price list'!$A$2:$D$2233,4,FALSE)</f>
        <v>74.260000000000005</v>
      </c>
      <c r="E730" s="26">
        <f t="shared" si="11"/>
        <v>119.7741935483871</v>
      </c>
    </row>
    <row r="731" spans="1:5">
      <c r="A731" s="23" t="s">
        <v>2061</v>
      </c>
      <c r="B731" s="24" t="s">
        <v>2060</v>
      </c>
      <c r="C731" s="24" t="s">
        <v>1987</v>
      </c>
      <c r="D731" s="25">
        <f>VLOOKUP($A731,'[1]USC price list'!$A$2:$D$2233,4,FALSE)</f>
        <v>42.68</v>
      </c>
      <c r="E731" s="26">
        <f t="shared" si="11"/>
        <v>68.838709677419359</v>
      </c>
    </row>
    <row r="732" spans="1:5">
      <c r="A732" s="23" t="s">
        <v>2062</v>
      </c>
      <c r="B732" s="24" t="s">
        <v>2063</v>
      </c>
      <c r="C732" s="24" t="s">
        <v>937</v>
      </c>
      <c r="D732" s="25">
        <f>VLOOKUP($A732,'[1]USC price list'!$A$2:$D$2233,4,FALSE)</f>
        <v>25.64</v>
      </c>
      <c r="E732" s="26">
        <f t="shared" si="11"/>
        <v>41.354838709677423</v>
      </c>
    </row>
    <row r="733" spans="1:5">
      <c r="A733" s="23" t="s">
        <v>2064</v>
      </c>
      <c r="B733" s="24" t="s">
        <v>2065</v>
      </c>
      <c r="C733" s="24" t="s">
        <v>937</v>
      </c>
      <c r="D733" s="25">
        <f>VLOOKUP($A733,'[1]USC price list'!$A$2:$D$2233,4,FALSE)</f>
        <v>29.24</v>
      </c>
      <c r="E733" s="26">
        <f t="shared" si="11"/>
        <v>47.161290322580641</v>
      </c>
    </row>
    <row r="734" spans="1:5">
      <c r="A734" s="23" t="s">
        <v>2066</v>
      </c>
      <c r="B734" s="24" t="s">
        <v>2067</v>
      </c>
      <c r="C734" s="24" t="s">
        <v>1389</v>
      </c>
      <c r="D734" s="25">
        <f>VLOOKUP($A734,'[1]USC price list'!$A$2:$D$2233,4,FALSE)</f>
        <v>20.98</v>
      </c>
      <c r="E734" s="26">
        <f t="shared" si="11"/>
        <v>33.838709677419352</v>
      </c>
    </row>
    <row r="735" spans="1:5">
      <c r="A735" s="23" t="s">
        <v>2068</v>
      </c>
      <c r="B735" s="24" t="s">
        <v>2067</v>
      </c>
      <c r="C735" s="24" t="s">
        <v>1277</v>
      </c>
      <c r="D735" s="25">
        <f>VLOOKUP($A735,'[1]USC price list'!$A$2:$D$2233,4,FALSE)</f>
        <v>18.89</v>
      </c>
      <c r="E735" s="26">
        <f t="shared" si="11"/>
        <v>30.467741935483872</v>
      </c>
    </row>
    <row r="736" spans="1:5">
      <c r="A736" s="23" t="s">
        <v>2069</v>
      </c>
      <c r="B736" s="24" t="s">
        <v>2067</v>
      </c>
      <c r="C736" s="24" t="s">
        <v>1248</v>
      </c>
      <c r="D736" s="25">
        <f>VLOOKUP($A736,'[1]USC price list'!$A$2:$D$2233,4,FALSE)</f>
        <v>18.16</v>
      </c>
      <c r="E736" s="26">
        <f t="shared" si="11"/>
        <v>29.29032258064516</v>
      </c>
    </row>
    <row r="737" spans="1:5">
      <c r="A737" s="23" t="s">
        <v>2070</v>
      </c>
      <c r="B737" s="24" t="s">
        <v>2067</v>
      </c>
      <c r="C737" s="24" t="s">
        <v>1280</v>
      </c>
      <c r="D737" s="25">
        <f>VLOOKUP($A737,'[1]USC price list'!$A$2:$D$2233,4,FALSE)</f>
        <v>16.11</v>
      </c>
      <c r="E737" s="26">
        <f t="shared" si="11"/>
        <v>25.983870967741936</v>
      </c>
    </row>
    <row r="738" spans="1:5">
      <c r="A738" s="23" t="s">
        <v>2071</v>
      </c>
      <c r="B738" s="24" t="s">
        <v>2072</v>
      </c>
      <c r="C738" s="24" t="s">
        <v>937</v>
      </c>
      <c r="D738" s="25">
        <f>VLOOKUP($A738,'[1]USC price list'!$A$2:$D$2233,4,FALSE)</f>
        <v>15.88</v>
      </c>
      <c r="E738" s="26">
        <f t="shared" si="11"/>
        <v>25.612903225806452</v>
      </c>
    </row>
    <row r="739" spans="1:5">
      <c r="A739" s="23" t="s">
        <v>2073</v>
      </c>
      <c r="B739" s="24" t="s">
        <v>2074</v>
      </c>
      <c r="C739" s="24" t="s">
        <v>1047</v>
      </c>
      <c r="D739" s="25">
        <f>VLOOKUP($A739,'[1]USC price list'!$A$2:$D$2233,4,FALSE)</f>
        <v>257.20999999999998</v>
      </c>
      <c r="E739" s="26">
        <f t="shared" si="11"/>
        <v>414.85483870967738</v>
      </c>
    </row>
    <row r="740" spans="1:5">
      <c r="A740" s="23" t="s">
        <v>2075</v>
      </c>
      <c r="B740" s="24" t="s">
        <v>2076</v>
      </c>
      <c r="C740" s="24" t="s">
        <v>1091</v>
      </c>
      <c r="D740" s="25">
        <f>VLOOKUP($A740,'[1]USC price list'!$A$2:$D$2233,4,FALSE)</f>
        <v>70.930000000000007</v>
      </c>
      <c r="E740" s="26">
        <f t="shared" si="11"/>
        <v>114.40322580645163</v>
      </c>
    </row>
    <row r="741" spans="1:5">
      <c r="A741" s="23" t="s">
        <v>2077</v>
      </c>
      <c r="B741" s="24" t="s">
        <v>2076</v>
      </c>
      <c r="C741" s="24" t="s">
        <v>937</v>
      </c>
      <c r="D741" s="25">
        <f>VLOOKUP($A741,'[1]USC price list'!$A$2:$D$2233,4,FALSE)</f>
        <v>15.75</v>
      </c>
      <c r="E741" s="26">
        <f t="shared" si="11"/>
        <v>25.403225806451612</v>
      </c>
    </row>
    <row r="742" spans="1:5">
      <c r="A742" s="23" t="s">
        <v>2078</v>
      </c>
      <c r="B742" s="24" t="s">
        <v>2079</v>
      </c>
      <c r="C742" s="24" t="s">
        <v>1248</v>
      </c>
      <c r="D742" s="25">
        <f>VLOOKUP($A742,'[1]USC price list'!$A$2:$D$2233,4,FALSE)</f>
        <v>17.97</v>
      </c>
      <c r="E742" s="26">
        <f t="shared" si="11"/>
        <v>28.983870967741932</v>
      </c>
    </row>
    <row r="743" spans="1:5">
      <c r="A743" s="23" t="s">
        <v>2080</v>
      </c>
      <c r="B743" s="24" t="s">
        <v>2081</v>
      </c>
      <c r="C743" s="24" t="s">
        <v>2082</v>
      </c>
      <c r="D743" s="25">
        <f>VLOOKUP($A743,'[1]USC price list'!$A$2:$D$2233,4,FALSE)</f>
        <v>124.27</v>
      </c>
      <c r="E743" s="26">
        <f t="shared" si="11"/>
        <v>200.43548387096774</v>
      </c>
    </row>
    <row r="744" spans="1:5">
      <c r="A744" s="23" t="s">
        <v>2083</v>
      </c>
      <c r="B744" s="24" t="s">
        <v>2081</v>
      </c>
      <c r="C744" s="24" t="s">
        <v>2084</v>
      </c>
      <c r="D744" s="25">
        <f>VLOOKUP($A744,'[1]USC price list'!$A$2:$D$2233,4,FALSE)</f>
        <v>7.62</v>
      </c>
      <c r="E744" s="26">
        <f t="shared" si="11"/>
        <v>12.290322580645162</v>
      </c>
    </row>
    <row r="745" spans="1:5">
      <c r="A745" s="23" t="s">
        <v>2085</v>
      </c>
      <c r="B745" s="24" t="s">
        <v>2086</v>
      </c>
      <c r="C745" s="24" t="s">
        <v>1091</v>
      </c>
      <c r="D745" s="25">
        <f>VLOOKUP($A745,'[1]USC price list'!$A$2:$D$2233,4,FALSE)</f>
        <v>81.34</v>
      </c>
      <c r="E745" s="26">
        <f t="shared" si="11"/>
        <v>131.19354838709677</v>
      </c>
    </row>
    <row r="746" spans="1:5">
      <c r="A746" s="23" t="s">
        <v>2087</v>
      </c>
      <c r="B746" s="24" t="s">
        <v>2088</v>
      </c>
      <c r="C746" s="24" t="s">
        <v>1277</v>
      </c>
      <c r="D746" s="25">
        <f>VLOOKUP($A746,'[1]USC price list'!$A$2:$D$2233,4,FALSE)</f>
        <v>19.95</v>
      </c>
      <c r="E746" s="26">
        <f t="shared" si="11"/>
        <v>32.177419354838712</v>
      </c>
    </row>
    <row r="747" spans="1:5">
      <c r="A747" s="23" t="s">
        <v>2089</v>
      </c>
      <c r="B747" s="24" t="s">
        <v>2090</v>
      </c>
      <c r="C747" s="24" t="s">
        <v>1091</v>
      </c>
      <c r="D747" s="25">
        <f>VLOOKUP($A747,'[1]USC price list'!$A$2:$D$2233,4,FALSE)</f>
        <v>62.07</v>
      </c>
      <c r="E747" s="26">
        <f t="shared" si="11"/>
        <v>100.11290322580645</v>
      </c>
    </row>
    <row r="748" spans="1:5">
      <c r="A748" s="23" t="s">
        <v>2091</v>
      </c>
      <c r="B748" s="24" t="s">
        <v>2092</v>
      </c>
      <c r="C748" s="24" t="s">
        <v>1091</v>
      </c>
      <c r="D748" s="25">
        <f>VLOOKUP($A748,'[1]USC price list'!$A$2:$D$2233,4,FALSE)</f>
        <v>82.91</v>
      </c>
      <c r="E748" s="26">
        <f t="shared" si="11"/>
        <v>133.7258064516129</v>
      </c>
    </row>
    <row r="749" spans="1:5">
      <c r="A749" s="23" t="s">
        <v>2093</v>
      </c>
      <c r="B749" s="24" t="s">
        <v>2092</v>
      </c>
      <c r="C749" s="24" t="s">
        <v>1987</v>
      </c>
      <c r="D749" s="25">
        <f>VLOOKUP($A749,'[1]USC price list'!$A$2:$D$2233,4,FALSE)</f>
        <v>48.58</v>
      </c>
      <c r="E749" s="26">
        <f t="shared" si="11"/>
        <v>78.354838709677423</v>
      </c>
    </row>
    <row r="750" spans="1:5">
      <c r="A750" s="23" t="s">
        <v>2094</v>
      </c>
      <c r="B750" s="24" t="s">
        <v>2095</v>
      </c>
      <c r="C750" s="24" t="s">
        <v>1091</v>
      </c>
      <c r="D750" s="25">
        <f>VLOOKUP($A750,'[1]USC price list'!$A$2:$D$2233,4,FALSE)</f>
        <v>82.24</v>
      </c>
      <c r="E750" s="26">
        <f t="shared" si="11"/>
        <v>132.64516129032256</v>
      </c>
    </row>
    <row r="751" spans="1:5">
      <c r="A751" s="23" t="s">
        <v>2096</v>
      </c>
      <c r="B751" s="24" t="s">
        <v>2095</v>
      </c>
      <c r="C751" s="24" t="s">
        <v>1987</v>
      </c>
      <c r="D751" s="25">
        <f>VLOOKUP($A751,'[1]USC price list'!$A$2:$D$2233,4,FALSE)</f>
        <v>48.99</v>
      </c>
      <c r="E751" s="26">
        <f t="shared" si="11"/>
        <v>79.016129032258064</v>
      </c>
    </row>
    <row r="752" spans="1:5">
      <c r="A752" s="23" t="s">
        <v>2097</v>
      </c>
      <c r="B752" s="24" t="s">
        <v>2098</v>
      </c>
      <c r="C752" s="24" t="s">
        <v>1091</v>
      </c>
      <c r="D752" s="25">
        <f>VLOOKUP($A752,'[1]USC price list'!$A$2:$D$2233,4,FALSE)</f>
        <v>83.53</v>
      </c>
      <c r="E752" s="26">
        <f t="shared" si="11"/>
        <v>134.7258064516129</v>
      </c>
    </row>
    <row r="753" spans="1:5">
      <c r="A753" s="23" t="s">
        <v>2099</v>
      </c>
      <c r="B753" s="24" t="s">
        <v>2098</v>
      </c>
      <c r="C753" s="24" t="s">
        <v>1987</v>
      </c>
      <c r="D753" s="25">
        <f>VLOOKUP($A753,'[1]USC price list'!$A$2:$D$2233,4,FALSE)</f>
        <v>50.31</v>
      </c>
      <c r="E753" s="26">
        <f t="shared" si="11"/>
        <v>81.145161290322591</v>
      </c>
    </row>
    <row r="754" spans="1:5">
      <c r="A754" s="23" t="s">
        <v>2100</v>
      </c>
      <c r="B754" s="24" t="s">
        <v>2101</v>
      </c>
      <c r="C754" s="24" t="s">
        <v>1389</v>
      </c>
      <c r="D754" s="25">
        <f>VLOOKUP($A754,'[1]USC price list'!$A$2:$D$2233,4,FALSE)</f>
        <v>18.03</v>
      </c>
      <c r="E754" s="26">
        <f t="shared" si="11"/>
        <v>29.080645161290324</v>
      </c>
    </row>
    <row r="755" spans="1:5">
      <c r="A755" s="23" t="s">
        <v>2102</v>
      </c>
      <c r="B755" s="24" t="s">
        <v>2101</v>
      </c>
      <c r="C755" s="24" t="s">
        <v>1277</v>
      </c>
      <c r="D755" s="25">
        <f>VLOOKUP($A755,'[1]USC price list'!$A$2:$D$2233,4,FALSE)</f>
        <v>15.45</v>
      </c>
      <c r="E755" s="26">
        <f t="shared" si="11"/>
        <v>24.919354838709676</v>
      </c>
    </row>
    <row r="756" spans="1:5">
      <c r="A756" s="23" t="s">
        <v>2103</v>
      </c>
      <c r="B756" s="24" t="s">
        <v>2101</v>
      </c>
      <c r="C756" s="24" t="s">
        <v>1248</v>
      </c>
      <c r="D756" s="25">
        <f>VLOOKUP($A756,'[1]USC price list'!$A$2:$D$2233,4,FALSE)</f>
        <v>14.65</v>
      </c>
      <c r="E756" s="26">
        <f t="shared" si="11"/>
        <v>23.629032258064516</v>
      </c>
    </row>
    <row r="757" spans="1:5">
      <c r="A757" s="23" t="s">
        <v>2104</v>
      </c>
      <c r="B757" s="24" t="s">
        <v>2101</v>
      </c>
      <c r="C757" s="24" t="s">
        <v>1656</v>
      </c>
      <c r="D757" s="25">
        <f>VLOOKUP($A757,'[1]USC price list'!$A$2:$D$2233,4,FALSE)</f>
        <v>13.8</v>
      </c>
      <c r="E757" s="26">
        <f t="shared" si="11"/>
        <v>22.258064516129032</v>
      </c>
    </row>
    <row r="758" spans="1:5">
      <c r="A758" s="23" t="s">
        <v>2105</v>
      </c>
      <c r="B758" s="24" t="s">
        <v>2101</v>
      </c>
      <c r="C758" s="24" t="s">
        <v>1280</v>
      </c>
      <c r="D758" s="25">
        <f>VLOOKUP($A758,'[1]USC price list'!$A$2:$D$2233,4,FALSE)</f>
        <v>13.4</v>
      </c>
      <c r="E758" s="26">
        <f t="shared" si="11"/>
        <v>21.612903225806452</v>
      </c>
    </row>
    <row r="759" spans="1:5">
      <c r="A759" s="23" t="s">
        <v>2106</v>
      </c>
      <c r="B759" s="24" t="s">
        <v>2107</v>
      </c>
      <c r="C759" s="24" t="s">
        <v>1031</v>
      </c>
      <c r="D759" s="25">
        <f>VLOOKUP($A759,'[1]USC price list'!$A$2:$D$2233,4,FALSE)</f>
        <v>28.97</v>
      </c>
      <c r="E759" s="26">
        <f t="shared" si="11"/>
        <v>46.725806451612904</v>
      </c>
    </row>
    <row r="760" spans="1:5">
      <c r="A760" s="23" t="s">
        <v>2108</v>
      </c>
      <c r="B760" s="24" t="s">
        <v>2109</v>
      </c>
      <c r="C760" s="24" t="s">
        <v>1170</v>
      </c>
      <c r="D760" s="25">
        <f>VLOOKUP($A760,'[1]USC price list'!$A$2:$D$2233,4,FALSE)</f>
        <v>90.76</v>
      </c>
      <c r="E760" s="26">
        <f t="shared" si="11"/>
        <v>146.38709677419357</v>
      </c>
    </row>
    <row r="761" spans="1:5">
      <c r="A761" s="23" t="s">
        <v>2110</v>
      </c>
      <c r="B761" s="24" t="s">
        <v>2111</v>
      </c>
      <c r="C761" s="24" t="s">
        <v>1170</v>
      </c>
      <c r="D761" s="25">
        <f>VLOOKUP($A761,'[1]USC price list'!$A$2:$D$2233,4,FALSE)</f>
        <v>92.31</v>
      </c>
      <c r="E761" s="26">
        <f t="shared" si="11"/>
        <v>148.88709677419357</v>
      </c>
    </row>
    <row r="762" spans="1:5">
      <c r="A762" s="23" t="s">
        <v>2112</v>
      </c>
      <c r="B762" s="24" t="s">
        <v>2113</v>
      </c>
      <c r="C762" s="24" t="s">
        <v>1170</v>
      </c>
      <c r="D762" s="25">
        <f>VLOOKUP($A762,'[2]Report 1'!$A$5:$G$1683,7,FALSE)</f>
        <v>86.560833333333335</v>
      </c>
      <c r="E762" s="26">
        <f t="shared" si="11"/>
        <v>139.61424731182797</v>
      </c>
    </row>
    <row r="763" spans="1:5">
      <c r="A763" s="23" t="s">
        <v>2114</v>
      </c>
      <c r="B763" s="24" t="s">
        <v>2115</v>
      </c>
      <c r="C763" s="24" t="s">
        <v>1987</v>
      </c>
      <c r="D763" s="25">
        <f>VLOOKUP($A763,'[2]Report 1'!$A$5:$G$1683,7,FALSE)</f>
        <v>26.333333333333332</v>
      </c>
      <c r="E763" s="26">
        <f t="shared" si="11"/>
        <v>42.473118279569889</v>
      </c>
    </row>
    <row r="764" spans="1:5">
      <c r="A764" s="23" t="s">
        <v>2116</v>
      </c>
      <c r="B764" s="24" t="s">
        <v>2117</v>
      </c>
      <c r="C764" s="24" t="s">
        <v>1890</v>
      </c>
      <c r="D764" s="25">
        <f>VLOOKUP($A764,'[1]USC price list'!$A$2:$D$2233,4,FALSE)</f>
        <v>76.8</v>
      </c>
      <c r="E764" s="26">
        <f t="shared" si="11"/>
        <v>123.87096774193547</v>
      </c>
    </row>
    <row r="765" spans="1:5">
      <c r="A765" s="23" t="s">
        <v>2118</v>
      </c>
      <c r="B765" s="24" t="s">
        <v>2119</v>
      </c>
      <c r="C765" s="24" t="s">
        <v>1505</v>
      </c>
      <c r="D765" s="25">
        <f>VLOOKUP($A765,'[1]USC price list'!$A$2:$D$2233,4,FALSE)</f>
        <v>28.1</v>
      </c>
      <c r="E765" s="26">
        <f t="shared" si="11"/>
        <v>45.322580645161295</v>
      </c>
    </row>
    <row r="766" spans="1:5">
      <c r="A766" s="23" t="s">
        <v>2120</v>
      </c>
      <c r="B766" s="24" t="s">
        <v>2119</v>
      </c>
      <c r="C766" s="24" t="s">
        <v>2121</v>
      </c>
      <c r="D766" s="25">
        <f>VLOOKUP($A766,'[1]USC price list'!$A$2:$D$2233,4,FALSE)</f>
        <v>25.4</v>
      </c>
      <c r="E766" s="26">
        <f t="shared" si="11"/>
        <v>40.967741935483872</v>
      </c>
    </row>
    <row r="767" spans="1:5">
      <c r="A767" s="23" t="s">
        <v>2122</v>
      </c>
      <c r="B767" s="24" t="s">
        <v>2123</v>
      </c>
      <c r="C767" s="24" t="s">
        <v>1505</v>
      </c>
      <c r="D767" s="25">
        <f>VLOOKUP($A767,'[1]USC price list'!$A$2:$D$2233,4,FALSE)</f>
        <v>97.06</v>
      </c>
      <c r="E767" s="26">
        <f t="shared" si="11"/>
        <v>156.54838709677421</v>
      </c>
    </row>
    <row r="768" spans="1:5">
      <c r="A768" s="23" t="s">
        <v>2124</v>
      </c>
      <c r="B768" s="24" t="s">
        <v>2125</v>
      </c>
      <c r="C768" s="24" t="s">
        <v>2126</v>
      </c>
      <c r="D768" s="25">
        <f>VLOOKUP($A768,'[1]USC price list'!$A$2:$D$2233,4,FALSE)</f>
        <v>81.67</v>
      </c>
      <c r="E768" s="26">
        <f t="shared" si="11"/>
        <v>131.7258064516129</v>
      </c>
    </row>
    <row r="769" spans="1:5">
      <c r="A769" s="23" t="s">
        <v>2127</v>
      </c>
      <c r="B769" s="24" t="s">
        <v>2128</v>
      </c>
      <c r="C769" s="24" t="s">
        <v>1031</v>
      </c>
      <c r="D769" s="25">
        <f>VLOOKUP($A769,'[1]USC price list'!$A$2:$D$2233,4,FALSE)</f>
        <v>16.010000000000002</v>
      </c>
      <c r="E769" s="26">
        <f t="shared" si="11"/>
        <v>25.822580645161292</v>
      </c>
    </row>
    <row r="770" spans="1:5">
      <c r="A770" s="23" t="s">
        <v>2129</v>
      </c>
      <c r="B770" s="24" t="s">
        <v>2128</v>
      </c>
      <c r="C770" s="24" t="s">
        <v>937</v>
      </c>
      <c r="D770" s="25">
        <f>VLOOKUP($A770,'[1]USC price list'!$A$2:$D$2233,4,FALSE)</f>
        <v>15.15</v>
      </c>
      <c r="E770" s="26">
        <f t="shared" si="11"/>
        <v>24.435483870967744</v>
      </c>
    </row>
    <row r="771" spans="1:5">
      <c r="A771" s="23" t="s">
        <v>2130</v>
      </c>
      <c r="B771" s="24" t="s">
        <v>2128</v>
      </c>
      <c r="C771" s="24" t="s">
        <v>1035</v>
      </c>
      <c r="D771" s="25">
        <f>VLOOKUP($A771,'[1]USC price list'!$A$2:$D$2233,4,FALSE)</f>
        <v>13.82</v>
      </c>
      <c r="E771" s="26">
        <f t="shared" ref="E771:E834" si="12">D771/(1-0.38)</f>
        <v>22.29032258064516</v>
      </c>
    </row>
    <row r="772" spans="1:5">
      <c r="A772" s="23" t="s">
        <v>2131</v>
      </c>
      <c r="B772" s="24" t="s">
        <v>2132</v>
      </c>
      <c r="C772" s="24" t="s">
        <v>2133</v>
      </c>
      <c r="D772" s="25">
        <f>VLOOKUP($A772,'[1]USC price list'!$A$2:$D$2233,4,FALSE)</f>
        <v>185.4</v>
      </c>
      <c r="E772" s="26">
        <f t="shared" si="12"/>
        <v>299.03225806451616</v>
      </c>
    </row>
    <row r="773" spans="1:5">
      <c r="A773" s="23" t="s">
        <v>2134</v>
      </c>
      <c r="B773" s="24" t="s">
        <v>2135</v>
      </c>
      <c r="C773" s="24" t="s">
        <v>937</v>
      </c>
      <c r="D773" s="25">
        <f>VLOOKUP($A773,'[1]USC price list'!$A$2:$D$2233,4,FALSE)</f>
        <v>16.54</v>
      </c>
      <c r="E773" s="26">
        <f t="shared" si="12"/>
        <v>26.677419354838708</v>
      </c>
    </row>
    <row r="774" spans="1:5">
      <c r="A774" s="23" t="s">
        <v>2136</v>
      </c>
      <c r="B774" s="24" t="s">
        <v>2135</v>
      </c>
      <c r="C774" s="24" t="s">
        <v>1035</v>
      </c>
      <c r="D774" s="25">
        <f>VLOOKUP($A774,'[1]USC price list'!$A$2:$D$2233,4,FALSE)</f>
        <v>15.15</v>
      </c>
      <c r="E774" s="26">
        <f t="shared" si="12"/>
        <v>24.435483870967744</v>
      </c>
    </row>
    <row r="775" spans="1:5">
      <c r="A775" s="23" t="s">
        <v>2137</v>
      </c>
      <c r="B775" s="24" t="s">
        <v>2138</v>
      </c>
      <c r="C775" s="24" t="s">
        <v>1505</v>
      </c>
      <c r="D775" s="25">
        <f>VLOOKUP($A775,'[1]USC price list'!$A$2:$D$2233,4,FALSE)</f>
        <v>65.61</v>
      </c>
      <c r="E775" s="26">
        <f t="shared" si="12"/>
        <v>105.8225806451613</v>
      </c>
    </row>
    <row r="776" spans="1:5">
      <c r="A776" s="23" t="s">
        <v>2139</v>
      </c>
      <c r="B776" s="24" t="s">
        <v>2140</v>
      </c>
      <c r="C776" s="24" t="s">
        <v>1047</v>
      </c>
      <c r="D776" s="25">
        <f>VLOOKUP($A776,'[1]USC price list'!$A$2:$D$2233,4,FALSE)</f>
        <v>256.58</v>
      </c>
      <c r="E776" s="26">
        <f t="shared" si="12"/>
        <v>413.83870967741933</v>
      </c>
    </row>
    <row r="777" spans="1:5">
      <c r="A777" s="23" t="s">
        <v>2141</v>
      </c>
      <c r="B777" s="24" t="s">
        <v>2140</v>
      </c>
      <c r="C777" s="24" t="s">
        <v>1219</v>
      </c>
      <c r="D777" s="25">
        <f>VLOOKUP($A777,'[1]USC price list'!$A$2:$D$2233,4,FALSE)</f>
        <v>181.31</v>
      </c>
      <c r="E777" s="26">
        <f t="shared" si="12"/>
        <v>292.43548387096774</v>
      </c>
    </row>
    <row r="778" spans="1:5">
      <c r="A778" s="23" t="s">
        <v>2142</v>
      </c>
      <c r="B778" s="24" t="s">
        <v>2143</v>
      </c>
      <c r="C778" s="24" t="s">
        <v>1505</v>
      </c>
      <c r="D778" s="25">
        <f>VLOOKUP($A778,'[1]USC price list'!$A$2:$D$2233,4,FALSE)</f>
        <v>55.46</v>
      </c>
      <c r="E778" s="26">
        <f t="shared" si="12"/>
        <v>89.451612903225808</v>
      </c>
    </row>
    <row r="779" spans="1:5">
      <c r="A779" s="23" t="s">
        <v>2144</v>
      </c>
      <c r="B779" s="24" t="s">
        <v>2143</v>
      </c>
      <c r="C779" s="24" t="s">
        <v>1558</v>
      </c>
      <c r="D779" s="25">
        <f>VLOOKUP($A779,'[1]USC price list'!$A$2:$D$2233,4,FALSE)</f>
        <v>139.51</v>
      </c>
      <c r="E779" s="26">
        <f t="shared" si="12"/>
        <v>225.01612903225805</v>
      </c>
    </row>
    <row r="780" spans="1:5">
      <c r="A780" s="23" t="s">
        <v>2145</v>
      </c>
      <c r="B780" s="24" t="s">
        <v>2146</v>
      </c>
      <c r="C780" s="24" t="s">
        <v>1029</v>
      </c>
      <c r="D780" s="25">
        <f>VLOOKUP($A780,'[1]USC price list'!$A$2:$D$2233,4,FALSE)</f>
        <v>21.98</v>
      </c>
      <c r="E780" s="26">
        <f t="shared" si="12"/>
        <v>35.451612903225808</v>
      </c>
    </row>
    <row r="781" spans="1:5">
      <c r="A781" s="23" t="s">
        <v>2147</v>
      </c>
      <c r="B781" s="24" t="s">
        <v>2146</v>
      </c>
      <c r="C781" s="24" t="s">
        <v>1031</v>
      </c>
      <c r="D781" s="25">
        <f>VLOOKUP($A781,'[1]USC price list'!$A$2:$D$2233,4,FALSE)</f>
        <v>44.56</v>
      </c>
      <c r="E781" s="26">
        <f t="shared" si="12"/>
        <v>71.870967741935488</v>
      </c>
    </row>
    <row r="782" spans="1:5">
      <c r="A782" s="23" t="s">
        <v>2148</v>
      </c>
      <c r="B782" s="24" t="s">
        <v>2146</v>
      </c>
      <c r="C782" s="24" t="s">
        <v>937</v>
      </c>
      <c r="D782" s="25">
        <f>VLOOKUP($A782,'[1]USC price list'!$A$2:$D$2233,4,FALSE)</f>
        <v>16.260000000000002</v>
      </c>
      <c r="E782" s="26">
        <f t="shared" si="12"/>
        <v>26.225806451612907</v>
      </c>
    </row>
    <row r="783" spans="1:5">
      <c r="A783" s="23" t="s">
        <v>2149</v>
      </c>
      <c r="B783" s="24" t="s">
        <v>2146</v>
      </c>
      <c r="C783" s="24" t="s">
        <v>1035</v>
      </c>
      <c r="D783" s="25">
        <f>VLOOKUP($A783,'[1]USC price list'!$A$2:$D$2233,4,FALSE)</f>
        <v>14.79</v>
      </c>
      <c r="E783" s="26">
        <f t="shared" si="12"/>
        <v>23.854838709677416</v>
      </c>
    </row>
    <row r="784" spans="1:5">
      <c r="A784" s="23" t="s">
        <v>2150</v>
      </c>
      <c r="B784" s="24" t="s">
        <v>2151</v>
      </c>
      <c r="C784" s="24" t="s">
        <v>1244</v>
      </c>
      <c r="D784" s="25">
        <f>VLOOKUP($A784,'[1]USC price list'!$A$2:$D$2233,4,FALSE)</f>
        <v>10.39</v>
      </c>
      <c r="E784" s="26">
        <f t="shared" si="12"/>
        <v>16.758064516129032</v>
      </c>
    </row>
    <row r="785" spans="1:5">
      <c r="A785" s="23" t="s">
        <v>2152</v>
      </c>
      <c r="B785" s="24" t="s">
        <v>2151</v>
      </c>
      <c r="C785" s="24" t="s">
        <v>1246</v>
      </c>
      <c r="D785" s="25">
        <f>VLOOKUP($A785,'[1]USC price list'!$A$2:$D$2233,4,FALSE)</f>
        <v>81.650000000000006</v>
      </c>
      <c r="E785" s="26">
        <f t="shared" si="12"/>
        <v>131.6935483870968</v>
      </c>
    </row>
    <row r="786" spans="1:5">
      <c r="A786" s="23" t="s">
        <v>2153</v>
      </c>
      <c r="B786" s="24" t="s">
        <v>2154</v>
      </c>
      <c r="C786" s="24" t="s">
        <v>1389</v>
      </c>
      <c r="D786" s="25">
        <f>VLOOKUP($A786,'[1]USC price list'!$A$2:$D$2233,4,FALSE)</f>
        <v>30.43</v>
      </c>
      <c r="E786" s="26">
        <f t="shared" si="12"/>
        <v>49.08064516129032</v>
      </c>
    </row>
    <row r="787" spans="1:5">
      <c r="A787" s="23" t="s">
        <v>2155</v>
      </c>
      <c r="B787" s="24" t="s">
        <v>2154</v>
      </c>
      <c r="C787" s="24" t="s">
        <v>1277</v>
      </c>
      <c r="D787" s="25">
        <f>VLOOKUP($A787,'[1]USC price list'!$A$2:$D$2233,4,FALSE)</f>
        <v>26.91</v>
      </c>
      <c r="E787" s="26">
        <f t="shared" si="12"/>
        <v>43.403225806451616</v>
      </c>
    </row>
    <row r="788" spans="1:5">
      <c r="A788" s="23" t="s">
        <v>2156</v>
      </c>
      <c r="B788" s="24" t="s">
        <v>2154</v>
      </c>
      <c r="C788" s="24" t="s">
        <v>1248</v>
      </c>
      <c r="D788" s="25">
        <f>VLOOKUP($A788,'[1]USC price list'!$A$2:$D$2233,4,FALSE)</f>
        <v>17.739999999999998</v>
      </c>
      <c r="E788" s="26">
        <f t="shared" si="12"/>
        <v>28.612903225806448</v>
      </c>
    </row>
    <row r="789" spans="1:5">
      <c r="A789" s="23" t="s">
        <v>2157</v>
      </c>
      <c r="B789" s="24" t="s">
        <v>2154</v>
      </c>
      <c r="C789" s="24" t="s">
        <v>1656</v>
      </c>
      <c r="D789" s="25">
        <f>VLOOKUP($A789,'[1]USC price list'!$A$2:$D$2233,4,FALSE)</f>
        <v>18.96</v>
      </c>
      <c r="E789" s="26">
        <f t="shared" si="12"/>
        <v>30.580645161290324</v>
      </c>
    </row>
    <row r="790" spans="1:5">
      <c r="A790" s="23" t="s">
        <v>2158</v>
      </c>
      <c r="B790" s="24" t="s">
        <v>2154</v>
      </c>
      <c r="C790" s="24" t="s">
        <v>1280</v>
      </c>
      <c r="D790" s="25">
        <f>VLOOKUP($A790,'[1]USC price list'!$A$2:$D$2233,4,FALSE)</f>
        <v>16.48</v>
      </c>
      <c r="E790" s="26">
        <f t="shared" si="12"/>
        <v>26.580645161290324</v>
      </c>
    </row>
    <row r="791" spans="1:5">
      <c r="A791" s="23" t="s">
        <v>2159</v>
      </c>
      <c r="B791" s="24" t="s">
        <v>2160</v>
      </c>
      <c r="C791" s="24" t="s">
        <v>1283</v>
      </c>
      <c r="D791" s="25">
        <f>VLOOKUP($A791,'[1]USC price list'!$A$2:$D$2233,4,FALSE)</f>
        <v>13.1</v>
      </c>
      <c r="E791" s="26">
        <f t="shared" si="12"/>
        <v>21.129032258064516</v>
      </c>
    </row>
    <row r="792" spans="1:5">
      <c r="A792" s="23" t="s">
        <v>2161</v>
      </c>
      <c r="B792" s="24" t="s">
        <v>2160</v>
      </c>
      <c r="C792" s="24" t="s">
        <v>1091</v>
      </c>
      <c r="D792" s="25">
        <f>VLOOKUP($A792,'[1]USC price list'!$A$2:$D$2233,4,FALSE)</f>
        <v>104.95</v>
      </c>
      <c r="E792" s="26">
        <f t="shared" si="12"/>
        <v>169.2741935483871</v>
      </c>
    </row>
    <row r="793" spans="1:5">
      <c r="A793" s="23" t="s">
        <v>2162</v>
      </c>
      <c r="B793" s="24" t="s">
        <v>2163</v>
      </c>
      <c r="C793" s="24" t="s">
        <v>1031</v>
      </c>
      <c r="D793" s="25">
        <f>VLOOKUP($A793,'[1]USC price list'!$A$2:$D$2233,4,FALSE)</f>
        <v>20.81</v>
      </c>
      <c r="E793" s="26">
        <f t="shared" si="12"/>
        <v>33.564516129032256</v>
      </c>
    </row>
    <row r="794" spans="1:5">
      <c r="A794" s="23" t="s">
        <v>2164</v>
      </c>
      <c r="B794" s="24" t="s">
        <v>2163</v>
      </c>
      <c r="C794" s="24" t="s">
        <v>937</v>
      </c>
      <c r="D794" s="25">
        <f>VLOOKUP($A794,'[1]USC price list'!$A$2:$D$2233,4,FALSE)</f>
        <v>21.12</v>
      </c>
      <c r="E794" s="26">
        <f t="shared" si="12"/>
        <v>34.064516129032263</v>
      </c>
    </row>
    <row r="795" spans="1:5">
      <c r="A795" s="23" t="s">
        <v>2165</v>
      </c>
      <c r="B795" s="24" t="s">
        <v>2163</v>
      </c>
      <c r="C795" s="24" t="s">
        <v>1035</v>
      </c>
      <c r="D795" s="25">
        <f>VLOOKUP($A795,'[2]Report 1'!$A$5:$G$1683,7,FALSE)</f>
        <v>17.859999999999996</v>
      </c>
      <c r="E795" s="26">
        <f t="shared" si="12"/>
        <v>28.806451612903221</v>
      </c>
    </row>
    <row r="796" spans="1:5">
      <c r="A796" s="23" t="s">
        <v>2166</v>
      </c>
      <c r="B796" s="24" t="s">
        <v>2167</v>
      </c>
      <c r="C796" s="24" t="s">
        <v>1244</v>
      </c>
      <c r="D796" s="25">
        <f>VLOOKUP($A796,'[2]Report 1'!$A$5:$G$1683,7,FALSE)</f>
        <v>0</v>
      </c>
      <c r="E796" s="26">
        <f t="shared" si="12"/>
        <v>0</v>
      </c>
    </row>
    <row r="797" spans="1:5">
      <c r="A797" s="23" t="s">
        <v>2168</v>
      </c>
      <c r="B797" s="24" t="s">
        <v>2167</v>
      </c>
      <c r="C797" s="24" t="s">
        <v>1246</v>
      </c>
      <c r="D797" s="25">
        <f>VLOOKUP($A797,'[1]USC price list'!$A$2:$D$2233,4,FALSE)</f>
        <v>63.56</v>
      </c>
      <c r="E797" s="26">
        <f t="shared" si="12"/>
        <v>102.51612903225806</v>
      </c>
    </row>
    <row r="798" spans="1:5">
      <c r="A798" s="23" t="s">
        <v>2169</v>
      </c>
      <c r="B798" s="24" t="s">
        <v>2167</v>
      </c>
      <c r="C798" s="24" t="s">
        <v>1389</v>
      </c>
      <c r="D798" s="25">
        <f>VLOOKUP($A798,'[1]USC price list'!$A$2:$D$2233,4,FALSE)</f>
        <v>14.93</v>
      </c>
      <c r="E798" s="26">
        <f t="shared" si="12"/>
        <v>24.080645161290324</v>
      </c>
    </row>
    <row r="799" spans="1:5">
      <c r="A799" s="23" t="s">
        <v>2170</v>
      </c>
      <c r="B799" s="24" t="s">
        <v>2167</v>
      </c>
      <c r="C799" s="24" t="s">
        <v>1277</v>
      </c>
      <c r="D799" s="25">
        <f>VLOOKUP($A799,'[1]USC price list'!$A$2:$D$2233,4,FALSE)</f>
        <v>31.96</v>
      </c>
      <c r="E799" s="26">
        <f t="shared" si="12"/>
        <v>51.548387096774192</v>
      </c>
    </row>
    <row r="800" spans="1:5">
      <c r="A800" s="23" t="s">
        <v>2171</v>
      </c>
      <c r="B800" s="24" t="s">
        <v>2167</v>
      </c>
      <c r="C800" s="24" t="s">
        <v>1248</v>
      </c>
      <c r="D800" s="25">
        <f>VLOOKUP($A800,'[1]USC price list'!$A$2:$D$2233,4,FALSE)</f>
        <v>11</v>
      </c>
      <c r="E800" s="26">
        <f t="shared" si="12"/>
        <v>17.741935483870968</v>
      </c>
    </row>
    <row r="801" spans="1:5">
      <c r="A801" s="23" t="s">
        <v>2172</v>
      </c>
      <c r="B801" s="24" t="s">
        <v>2167</v>
      </c>
      <c r="C801" s="24" t="s">
        <v>1656</v>
      </c>
      <c r="D801" s="25">
        <f>VLOOKUP($A801,'[1]USC price list'!$A$2:$D$2233,4,FALSE)</f>
        <v>10.78</v>
      </c>
      <c r="E801" s="26">
        <f t="shared" si="12"/>
        <v>17.387096774193548</v>
      </c>
    </row>
    <row r="802" spans="1:5">
      <c r="A802" s="23" t="s">
        <v>2173</v>
      </c>
      <c r="B802" s="24" t="s">
        <v>2167</v>
      </c>
      <c r="C802" s="24" t="s">
        <v>1280</v>
      </c>
      <c r="D802" s="25">
        <f>VLOOKUP($A802,'[1]USC price list'!$A$2:$D$2233,4,FALSE)</f>
        <v>9.67</v>
      </c>
      <c r="E802" s="26">
        <f t="shared" si="12"/>
        <v>15.596774193548388</v>
      </c>
    </row>
    <row r="803" spans="1:5">
      <c r="A803" s="23" t="s">
        <v>2174</v>
      </c>
      <c r="B803" s="24" t="s">
        <v>2175</v>
      </c>
      <c r="C803" s="24" t="s">
        <v>1091</v>
      </c>
      <c r="D803" s="25">
        <f>VLOOKUP($A803,'[1]USC price list'!$A$2:$D$2233,4,FALSE)</f>
        <v>91.53</v>
      </c>
      <c r="E803" s="26">
        <f t="shared" si="12"/>
        <v>147.62903225806451</v>
      </c>
    </row>
    <row r="804" spans="1:5">
      <c r="A804" s="23" t="s">
        <v>2176</v>
      </c>
      <c r="B804" s="24" t="s">
        <v>2175</v>
      </c>
      <c r="C804" s="24" t="s">
        <v>1987</v>
      </c>
      <c r="D804" s="25">
        <f>VLOOKUP($A804,'[1]USC price list'!$A$2:$D$2233,4,FALSE)</f>
        <v>65.83</v>
      </c>
      <c r="E804" s="26">
        <f t="shared" si="12"/>
        <v>106.1774193548387</v>
      </c>
    </row>
    <row r="805" spans="1:5">
      <c r="A805" s="23" t="s">
        <v>2177</v>
      </c>
      <c r="B805" s="24" t="s">
        <v>2178</v>
      </c>
      <c r="C805" s="24" t="s">
        <v>1091</v>
      </c>
      <c r="D805" s="25">
        <f>VLOOKUP($A805,'[1]USC price list'!$A$2:$D$2233,4,FALSE)</f>
        <v>106.12</v>
      </c>
      <c r="E805" s="26">
        <f t="shared" si="12"/>
        <v>171.16129032258064</v>
      </c>
    </row>
    <row r="806" spans="1:5">
      <c r="A806" s="23" t="s">
        <v>2179</v>
      </c>
      <c r="B806" s="24" t="s">
        <v>2178</v>
      </c>
      <c r="C806" s="24" t="s">
        <v>1987</v>
      </c>
      <c r="D806" s="25">
        <f>VLOOKUP($A806,'[1]USC price list'!$A$2:$D$2233,4,FALSE)</f>
        <v>59.63</v>
      </c>
      <c r="E806" s="26">
        <f t="shared" si="12"/>
        <v>96.177419354838719</v>
      </c>
    </row>
    <row r="807" spans="1:5">
      <c r="A807" s="23" t="s">
        <v>2180</v>
      </c>
      <c r="B807" s="24" t="s">
        <v>2178</v>
      </c>
      <c r="C807" s="24" t="s">
        <v>1035</v>
      </c>
      <c r="D807" s="25">
        <f>VLOOKUP($A807,'[1]USC price list'!$A$2:$D$2233,4,FALSE)</f>
        <v>17.88</v>
      </c>
      <c r="E807" s="26">
        <f t="shared" si="12"/>
        <v>28.838709677419352</v>
      </c>
    </row>
    <row r="808" spans="1:5">
      <c r="A808" s="23" t="s">
        <v>2181</v>
      </c>
      <c r="B808" s="24" t="s">
        <v>2182</v>
      </c>
      <c r="C808" s="24" t="s">
        <v>1029</v>
      </c>
      <c r="D808" s="25">
        <f>VLOOKUP($A808,'[1]USC price list'!$A$2:$D$2233,4,FALSE)</f>
        <v>24.5</v>
      </c>
      <c r="E808" s="26">
        <f t="shared" si="12"/>
        <v>39.516129032258064</v>
      </c>
    </row>
    <row r="809" spans="1:5">
      <c r="A809" s="23" t="s">
        <v>2183</v>
      </c>
      <c r="B809" s="24" t="s">
        <v>2182</v>
      </c>
      <c r="C809" s="24" t="s">
        <v>1031</v>
      </c>
      <c r="D809" s="25">
        <f>VLOOKUP($A809,'[1]USC price list'!$A$2:$D$2233,4,FALSE)</f>
        <v>21.18</v>
      </c>
      <c r="E809" s="26">
        <f t="shared" si="12"/>
        <v>34.161290322580648</v>
      </c>
    </row>
    <row r="810" spans="1:5">
      <c r="A810" s="23" t="s">
        <v>2184</v>
      </c>
      <c r="B810" s="24" t="s">
        <v>2182</v>
      </c>
      <c r="C810" s="24" t="s">
        <v>937</v>
      </c>
      <c r="D810" s="25">
        <f>VLOOKUP($A810,'[1]USC price list'!$A$2:$D$2233,4,FALSE)</f>
        <v>20.57</v>
      </c>
      <c r="E810" s="26">
        <f t="shared" si="12"/>
        <v>33.177419354838712</v>
      </c>
    </row>
    <row r="811" spans="1:5">
      <c r="A811" s="23" t="s">
        <v>2185</v>
      </c>
      <c r="B811" s="24" t="s">
        <v>2182</v>
      </c>
      <c r="C811" s="24" t="s">
        <v>1035</v>
      </c>
      <c r="D811" s="25">
        <f>VLOOKUP($A811,'[1]USC price list'!$A$2:$D$2233,4,FALSE)</f>
        <v>21.53</v>
      </c>
      <c r="E811" s="26">
        <f t="shared" si="12"/>
        <v>34.725806451612904</v>
      </c>
    </row>
    <row r="812" spans="1:5">
      <c r="A812" s="23" t="s">
        <v>2186</v>
      </c>
      <c r="B812" s="24" t="s">
        <v>2187</v>
      </c>
      <c r="C812" s="24" t="s">
        <v>1091</v>
      </c>
      <c r="D812" s="25">
        <f>VLOOKUP($A812,'[1]USC price list'!$A$2:$D$2233,4,FALSE)</f>
        <v>65.400000000000006</v>
      </c>
      <c r="E812" s="26">
        <f t="shared" si="12"/>
        <v>105.48387096774195</v>
      </c>
    </row>
    <row r="813" spans="1:5">
      <c r="A813" s="23" t="s">
        <v>2188</v>
      </c>
      <c r="B813" s="24" t="s">
        <v>2189</v>
      </c>
      <c r="C813" s="24" t="s">
        <v>1277</v>
      </c>
      <c r="D813" s="25">
        <f>VLOOKUP($A813,'[1]USC price list'!$A$2:$D$2233,4,FALSE)</f>
        <v>17.940000000000001</v>
      </c>
      <c r="E813" s="26">
        <f t="shared" si="12"/>
        <v>28.935483870967744</v>
      </c>
    </row>
    <row r="814" spans="1:5">
      <c r="A814" s="23" t="s">
        <v>2190</v>
      </c>
      <c r="B814" s="24" t="s">
        <v>2189</v>
      </c>
      <c r="C814" s="24" t="s">
        <v>1248</v>
      </c>
      <c r="D814" s="25">
        <f>VLOOKUP($A814,'[1]USC price list'!$A$2:$D$2233,4,FALSE)</f>
        <v>17.579999999999998</v>
      </c>
      <c r="E814" s="26">
        <f t="shared" si="12"/>
        <v>28.354838709677416</v>
      </c>
    </row>
    <row r="815" spans="1:5">
      <c r="A815" s="23" t="s">
        <v>2191</v>
      </c>
      <c r="B815" s="24" t="s">
        <v>2192</v>
      </c>
      <c r="C815" s="24" t="s">
        <v>1389</v>
      </c>
      <c r="D815" s="25">
        <f>VLOOKUP($A815,'[1]USC price list'!$A$2:$D$2233,4,FALSE)</f>
        <v>17.72</v>
      </c>
      <c r="E815" s="26">
        <f t="shared" si="12"/>
        <v>28.58064516129032</v>
      </c>
    </row>
    <row r="816" spans="1:5">
      <c r="A816" s="23" t="s">
        <v>2193</v>
      </c>
      <c r="B816" s="24" t="s">
        <v>2192</v>
      </c>
      <c r="C816" s="24" t="s">
        <v>1277</v>
      </c>
      <c r="D816" s="25">
        <f>VLOOKUP($A816,'[1]USC price list'!$A$2:$D$2233,4,FALSE)</f>
        <v>13.5</v>
      </c>
      <c r="E816" s="26">
        <f t="shared" si="12"/>
        <v>21.774193548387096</v>
      </c>
    </row>
    <row r="817" spans="1:5">
      <c r="A817" s="23" t="s">
        <v>2194</v>
      </c>
      <c r="B817" s="24" t="s">
        <v>2192</v>
      </c>
      <c r="C817" s="24" t="s">
        <v>1248</v>
      </c>
      <c r="D817" s="25">
        <f>VLOOKUP($A817,'[1]USC price list'!$A$2:$D$2233,4,FALSE)</f>
        <v>13.14</v>
      </c>
      <c r="E817" s="26">
        <f t="shared" si="12"/>
        <v>21.193548387096776</v>
      </c>
    </row>
    <row r="818" spans="1:5">
      <c r="A818" s="23" t="s">
        <v>2195</v>
      </c>
      <c r="B818" s="24" t="s">
        <v>2196</v>
      </c>
      <c r="C818" s="24" t="s">
        <v>1277</v>
      </c>
      <c r="D818" s="25">
        <f>VLOOKUP($A818,'[1]USC price list'!$A$2:$D$2233,4,FALSE)</f>
        <v>21.45</v>
      </c>
      <c r="E818" s="26">
        <f t="shared" si="12"/>
        <v>34.596774193548384</v>
      </c>
    </row>
    <row r="819" spans="1:5">
      <c r="A819" s="23" t="s">
        <v>2197</v>
      </c>
      <c r="B819" s="24" t="s">
        <v>2196</v>
      </c>
      <c r="C819" s="24" t="s">
        <v>1248</v>
      </c>
      <c r="D819" s="25">
        <f>VLOOKUP($A819,'[1]USC price list'!$A$2:$D$2233,4,FALSE)</f>
        <v>21.07</v>
      </c>
      <c r="E819" s="26">
        <f t="shared" si="12"/>
        <v>33.983870967741936</v>
      </c>
    </row>
    <row r="820" spans="1:5">
      <c r="A820" s="23" t="s">
        <v>2198</v>
      </c>
      <c r="B820" s="24" t="s">
        <v>2199</v>
      </c>
      <c r="C820" s="24" t="s">
        <v>1031</v>
      </c>
      <c r="D820" s="25">
        <f>VLOOKUP($A820,'[2]Report 1'!$A$5:$G$1683,7,FALSE)</f>
        <v>13.23</v>
      </c>
      <c r="E820" s="26">
        <f t="shared" si="12"/>
        <v>21.338709677419356</v>
      </c>
    </row>
    <row r="821" spans="1:5">
      <c r="A821" s="23" t="s">
        <v>2200</v>
      </c>
      <c r="B821" s="24" t="s">
        <v>2199</v>
      </c>
      <c r="C821" s="24" t="s">
        <v>937</v>
      </c>
      <c r="D821" s="25">
        <f>VLOOKUP($A821,'[2]Report 1'!$A$5:$G$1683,7,FALSE)</f>
        <v>13.4</v>
      </c>
      <c r="E821" s="26">
        <f t="shared" si="12"/>
        <v>21.612903225806452</v>
      </c>
    </row>
    <row r="822" spans="1:5">
      <c r="A822" s="23" t="s">
        <v>2201</v>
      </c>
      <c r="B822" s="24" t="s">
        <v>2202</v>
      </c>
      <c r="C822" s="24" t="s">
        <v>1031</v>
      </c>
      <c r="D822" s="25">
        <f>VLOOKUP($A822,'[1]USC price list'!$A$2:$D$2233,4,FALSE)</f>
        <v>20.84</v>
      </c>
      <c r="E822" s="26">
        <f t="shared" si="12"/>
        <v>33.612903225806448</v>
      </c>
    </row>
    <row r="823" spans="1:5">
      <c r="A823" s="23" t="s">
        <v>2203</v>
      </c>
      <c r="B823" s="24" t="s">
        <v>2202</v>
      </c>
      <c r="C823" s="24" t="s">
        <v>937</v>
      </c>
      <c r="D823" s="25">
        <f>VLOOKUP($A823,'[1]USC price list'!$A$2:$D$2233,4,FALSE)</f>
        <v>20.04</v>
      </c>
      <c r="E823" s="26">
        <f t="shared" si="12"/>
        <v>32.322580645161288</v>
      </c>
    </row>
    <row r="824" spans="1:5">
      <c r="A824" s="23" t="s">
        <v>2204</v>
      </c>
      <c r="B824" s="24" t="s">
        <v>2202</v>
      </c>
      <c r="C824" s="24" t="s">
        <v>1035</v>
      </c>
      <c r="D824" s="25">
        <f>VLOOKUP($A824,'[1]USC price list'!$A$2:$D$2233,4,FALSE)</f>
        <v>20.63</v>
      </c>
      <c r="E824" s="26">
        <f t="shared" si="12"/>
        <v>33.274193548387096</v>
      </c>
    </row>
    <row r="825" spans="1:5">
      <c r="A825" s="23" t="s">
        <v>2205</v>
      </c>
      <c r="B825" s="24" t="s">
        <v>2206</v>
      </c>
      <c r="C825" s="24" t="s">
        <v>937</v>
      </c>
      <c r="D825" s="25">
        <f>VLOOKUP($A825,'[1]USC price list'!$A$2:$D$2233,4,FALSE)</f>
        <v>26.29</v>
      </c>
      <c r="E825" s="26">
        <f t="shared" si="12"/>
        <v>42.403225806451609</v>
      </c>
    </row>
    <row r="826" spans="1:5">
      <c r="A826" s="23" t="s">
        <v>2207</v>
      </c>
      <c r="B826" s="24" t="s">
        <v>2208</v>
      </c>
      <c r="C826" s="24" t="s">
        <v>1029</v>
      </c>
      <c r="D826" s="25">
        <f>VLOOKUP($A826,'[1]USC price list'!$A$2:$D$2233,4,FALSE)</f>
        <v>23.65</v>
      </c>
      <c r="E826" s="26">
        <f t="shared" si="12"/>
        <v>38.145161290322577</v>
      </c>
    </row>
    <row r="827" spans="1:5">
      <c r="A827" s="23" t="s">
        <v>2209</v>
      </c>
      <c r="B827" s="24" t="s">
        <v>2208</v>
      </c>
      <c r="C827" s="24" t="s">
        <v>1031</v>
      </c>
      <c r="D827" s="25">
        <f>VLOOKUP($A827,'[1]USC price list'!$A$2:$D$2233,4,FALSE)</f>
        <v>20.41</v>
      </c>
      <c r="E827" s="26">
        <f t="shared" si="12"/>
        <v>32.91935483870968</v>
      </c>
    </row>
    <row r="828" spans="1:5">
      <c r="A828" s="23" t="s">
        <v>2210</v>
      </c>
      <c r="B828" s="24" t="s">
        <v>2208</v>
      </c>
      <c r="C828" s="24" t="s">
        <v>937</v>
      </c>
      <c r="D828" s="25">
        <f>VLOOKUP($A828,'[1]USC price list'!$A$2:$D$2233,4,FALSE)</f>
        <v>17.73</v>
      </c>
      <c r="E828" s="26">
        <f t="shared" si="12"/>
        <v>28.596774193548388</v>
      </c>
    </row>
    <row r="829" spans="1:5">
      <c r="A829" s="23" t="s">
        <v>2211</v>
      </c>
      <c r="B829" s="24" t="s">
        <v>2208</v>
      </c>
      <c r="C829" s="24" t="s">
        <v>1035</v>
      </c>
      <c r="D829" s="25">
        <f>VLOOKUP($A829,'[1]USC price list'!$A$2:$D$2233,4,FALSE)</f>
        <v>16.440000000000001</v>
      </c>
      <c r="E829" s="26">
        <f t="shared" si="12"/>
        <v>26.516129032258068</v>
      </c>
    </row>
    <row r="830" spans="1:5">
      <c r="A830" s="23" t="s">
        <v>2212</v>
      </c>
      <c r="B830" s="24" t="s">
        <v>2213</v>
      </c>
      <c r="C830" s="24" t="s">
        <v>1029</v>
      </c>
      <c r="D830" s="25">
        <f>VLOOKUP($A830,'[1]USC price list'!$A$2:$D$2233,4,FALSE)</f>
        <v>47.53</v>
      </c>
      <c r="E830" s="26">
        <f t="shared" si="12"/>
        <v>76.661290322580641</v>
      </c>
    </row>
    <row r="831" spans="1:5">
      <c r="A831" s="23" t="s">
        <v>2214</v>
      </c>
      <c r="B831" s="24" t="s">
        <v>2213</v>
      </c>
      <c r="C831" s="24" t="s">
        <v>1031</v>
      </c>
      <c r="D831" s="25">
        <f>VLOOKUP($A831,'[1]USC price list'!$A$2:$D$2233,4,FALSE)</f>
        <v>45.06</v>
      </c>
      <c r="E831" s="26">
        <f t="shared" si="12"/>
        <v>72.677419354838719</v>
      </c>
    </row>
    <row r="832" spans="1:5">
      <c r="A832" s="23" t="s">
        <v>2215</v>
      </c>
      <c r="B832" s="24" t="s">
        <v>2213</v>
      </c>
      <c r="C832" s="24" t="s">
        <v>1987</v>
      </c>
      <c r="D832" s="25">
        <f>VLOOKUP($A832,'[1]USC price list'!$A$2:$D$2233,4,FALSE)</f>
        <v>101.18</v>
      </c>
      <c r="E832" s="26">
        <f t="shared" si="12"/>
        <v>163.1935483870968</v>
      </c>
    </row>
    <row r="833" spans="1:5">
      <c r="A833" s="23" t="s">
        <v>2216</v>
      </c>
      <c r="B833" s="24" t="s">
        <v>2213</v>
      </c>
      <c r="C833" s="24" t="s">
        <v>1035</v>
      </c>
      <c r="D833" s="25">
        <f>VLOOKUP($A833,'[1]USC price list'!$A$2:$D$2233,4,FALSE)</f>
        <v>33.79</v>
      </c>
      <c r="E833" s="26">
        <f t="shared" si="12"/>
        <v>54.5</v>
      </c>
    </row>
    <row r="834" spans="1:5">
      <c r="A834" s="23" t="s">
        <v>2217</v>
      </c>
      <c r="B834" s="24" t="s">
        <v>2218</v>
      </c>
      <c r="C834" s="24" t="s">
        <v>1031</v>
      </c>
      <c r="D834" s="25">
        <f>VLOOKUP($A834,'[1]USC price list'!$A$2:$D$2233,4,FALSE)</f>
        <v>44.99</v>
      </c>
      <c r="E834" s="26">
        <f t="shared" si="12"/>
        <v>72.564516129032256</v>
      </c>
    </row>
    <row r="835" spans="1:5">
      <c r="A835" s="23" t="s">
        <v>2219</v>
      </c>
      <c r="B835" s="24" t="s">
        <v>2220</v>
      </c>
      <c r="C835" s="24" t="s">
        <v>937</v>
      </c>
      <c r="D835" s="25">
        <f>VLOOKUP($A835,'[1]USC price list'!$A$2:$D$2233,4,FALSE)</f>
        <v>27.93</v>
      </c>
      <c r="E835" s="26">
        <f t="shared" ref="E835:E898" si="13">D835/(1-0.38)</f>
        <v>45.048387096774192</v>
      </c>
    </row>
    <row r="836" spans="1:5">
      <c r="A836" s="23" t="s">
        <v>2221</v>
      </c>
      <c r="B836" s="24" t="s">
        <v>2222</v>
      </c>
      <c r="C836" s="24" t="s">
        <v>1029</v>
      </c>
      <c r="D836" s="25">
        <f>VLOOKUP($A836,'[1]USC price list'!$A$2:$D$2233,4,FALSE)</f>
        <v>50.98</v>
      </c>
      <c r="E836" s="26">
        <f t="shared" si="13"/>
        <v>82.225806451612897</v>
      </c>
    </row>
    <row r="837" spans="1:5">
      <c r="A837" s="23" t="s">
        <v>2223</v>
      </c>
      <c r="B837" s="24" t="s">
        <v>2222</v>
      </c>
      <c r="C837" s="24" t="s">
        <v>1031</v>
      </c>
      <c r="D837" s="25">
        <f>VLOOKUP($A837,'[1]USC price list'!$A$2:$D$2233,4,FALSE)</f>
        <v>47.63</v>
      </c>
      <c r="E837" s="26">
        <f t="shared" si="13"/>
        <v>76.822580645161295</v>
      </c>
    </row>
    <row r="838" spans="1:5">
      <c r="A838" s="23" t="s">
        <v>2224</v>
      </c>
      <c r="B838" s="24" t="s">
        <v>2222</v>
      </c>
      <c r="C838" s="24" t="s">
        <v>1987</v>
      </c>
      <c r="D838" s="25">
        <f>VLOOKUP($A838,'[1]USC price list'!$A$2:$D$2233,4,FALSE)</f>
        <v>133.27000000000001</v>
      </c>
      <c r="E838" s="26">
        <f t="shared" si="13"/>
        <v>214.95161290322582</v>
      </c>
    </row>
    <row r="839" spans="1:5">
      <c r="A839" s="23" t="s">
        <v>2225</v>
      </c>
      <c r="B839" s="24" t="s">
        <v>2222</v>
      </c>
      <c r="C839" s="24" t="s">
        <v>1374</v>
      </c>
      <c r="D839" s="25">
        <f>VLOOKUP($A839,'[1]USC price list'!$A$2:$D$2233,4,FALSE)</f>
        <v>133.27000000000001</v>
      </c>
      <c r="E839" s="26">
        <f t="shared" si="13"/>
        <v>214.95161290322582</v>
      </c>
    </row>
    <row r="840" spans="1:5">
      <c r="A840" s="23" t="s">
        <v>2226</v>
      </c>
      <c r="B840" s="24" t="s">
        <v>2227</v>
      </c>
      <c r="C840" s="24" t="s">
        <v>1029</v>
      </c>
      <c r="D840" s="25">
        <f>VLOOKUP($A840,'[1]USC price list'!$A$2:$D$2233,4,FALSE)</f>
        <v>19.37</v>
      </c>
      <c r="E840" s="26">
        <f t="shared" si="13"/>
        <v>31.241935483870968</v>
      </c>
    </row>
    <row r="841" spans="1:5">
      <c r="A841" s="23" t="s">
        <v>2228</v>
      </c>
      <c r="B841" s="24" t="s">
        <v>2227</v>
      </c>
      <c r="C841" s="24" t="s">
        <v>1031</v>
      </c>
      <c r="D841" s="25">
        <f>VLOOKUP($A841,'[1]USC price list'!$A$2:$D$2233,4,FALSE)</f>
        <v>15.87</v>
      </c>
      <c r="E841" s="26">
        <f t="shared" si="13"/>
        <v>25.596774193548384</v>
      </c>
    </row>
    <row r="842" spans="1:5">
      <c r="A842" s="23" t="s">
        <v>2229</v>
      </c>
      <c r="B842" s="24" t="s">
        <v>2227</v>
      </c>
      <c r="C842" s="24" t="s">
        <v>937</v>
      </c>
      <c r="D842" s="25">
        <f>VLOOKUP($A842,'[1]USC price list'!$A$2:$D$2233,4,FALSE)</f>
        <v>15.47</v>
      </c>
      <c r="E842" s="26">
        <f t="shared" si="13"/>
        <v>24.951612903225808</v>
      </c>
    </row>
    <row r="843" spans="1:5">
      <c r="A843" s="23" t="s">
        <v>2230</v>
      </c>
      <c r="B843" s="24" t="s">
        <v>2227</v>
      </c>
      <c r="C843" s="24" t="s">
        <v>1035</v>
      </c>
      <c r="D843" s="25">
        <f>VLOOKUP($A843,'[1]USC price list'!$A$2:$D$2233,4,FALSE)</f>
        <v>14.93</v>
      </c>
      <c r="E843" s="26">
        <f t="shared" si="13"/>
        <v>24.080645161290324</v>
      </c>
    </row>
    <row r="844" spans="1:5">
      <c r="A844" s="23" t="s">
        <v>2231</v>
      </c>
      <c r="B844" s="24" t="s">
        <v>2232</v>
      </c>
      <c r="C844" s="24" t="s">
        <v>1029</v>
      </c>
      <c r="D844" s="25">
        <f>VLOOKUP($A844,'[1]USC price list'!$A$2:$D$2233,4,FALSE)</f>
        <v>23.34</v>
      </c>
      <c r="E844" s="26">
        <f t="shared" si="13"/>
        <v>37.645161290322584</v>
      </c>
    </row>
    <row r="845" spans="1:5">
      <c r="A845" s="23" t="s">
        <v>2233</v>
      </c>
      <c r="B845" s="24" t="s">
        <v>2232</v>
      </c>
      <c r="C845" s="24" t="s">
        <v>1031</v>
      </c>
      <c r="D845" s="25">
        <f>VLOOKUP($A845,'[1]USC price list'!$A$2:$D$2233,4,FALSE)</f>
        <v>20.13</v>
      </c>
      <c r="E845" s="26">
        <f t="shared" si="13"/>
        <v>32.467741935483872</v>
      </c>
    </row>
    <row r="846" spans="1:5">
      <c r="A846" s="23" t="s">
        <v>2234</v>
      </c>
      <c r="B846" s="24" t="s">
        <v>2232</v>
      </c>
      <c r="C846" s="24" t="s">
        <v>937</v>
      </c>
      <c r="D846" s="25">
        <f>VLOOKUP($A846,'[1]USC price list'!$A$2:$D$2233,4,FALSE)</f>
        <v>19.28</v>
      </c>
      <c r="E846" s="26">
        <f t="shared" si="13"/>
        <v>31.096774193548388</v>
      </c>
    </row>
    <row r="847" spans="1:5">
      <c r="A847" s="23" t="s">
        <v>2235</v>
      </c>
      <c r="B847" s="24" t="s">
        <v>2236</v>
      </c>
      <c r="C847" s="24" t="s">
        <v>2237</v>
      </c>
      <c r="D847" s="25">
        <f>VLOOKUP($A847,'[1]USC price list'!$A$2:$D$2233,4,FALSE)</f>
        <v>123.17</v>
      </c>
      <c r="E847" s="26">
        <f t="shared" si="13"/>
        <v>198.66129032258064</v>
      </c>
    </row>
    <row r="848" spans="1:5">
      <c r="A848" s="23" t="s">
        <v>2238</v>
      </c>
      <c r="B848" s="24" t="s">
        <v>2239</v>
      </c>
      <c r="C848" s="24" t="s">
        <v>1031</v>
      </c>
      <c r="D848" s="25">
        <f>VLOOKUP($A848,'[1]USC price list'!$A$2:$D$2233,4,FALSE)</f>
        <v>13.1</v>
      </c>
      <c r="E848" s="26">
        <f t="shared" si="13"/>
        <v>21.129032258064516</v>
      </c>
    </row>
    <row r="849" spans="1:5">
      <c r="A849" s="23" t="s">
        <v>2240</v>
      </c>
      <c r="B849" s="24" t="s">
        <v>2239</v>
      </c>
      <c r="C849" s="24" t="s">
        <v>937</v>
      </c>
      <c r="D849" s="25">
        <f>VLOOKUP($A849,'[1]USC price list'!$A$2:$D$2233,4,FALSE)</f>
        <v>12.71</v>
      </c>
      <c r="E849" s="26">
        <f t="shared" si="13"/>
        <v>20.5</v>
      </c>
    </row>
    <row r="850" spans="1:5">
      <c r="A850" s="23" t="s">
        <v>2241</v>
      </c>
      <c r="B850" s="24" t="s">
        <v>2239</v>
      </c>
      <c r="C850" s="24" t="s">
        <v>1035</v>
      </c>
      <c r="D850" s="25">
        <f>VLOOKUP($A850,'[1]USC price list'!$A$2:$D$2233,4,FALSE)</f>
        <v>14</v>
      </c>
      <c r="E850" s="26">
        <f t="shared" si="13"/>
        <v>22.580645161290324</v>
      </c>
    </row>
    <row r="851" spans="1:5">
      <c r="A851" s="23" t="s">
        <v>2242</v>
      </c>
      <c r="B851" s="24" t="s">
        <v>2239</v>
      </c>
      <c r="C851" s="24" t="s">
        <v>1066</v>
      </c>
      <c r="D851" s="25">
        <f>VLOOKUP($A851,'[1]USC price list'!$A$2:$D$2233,4,FALSE)</f>
        <v>13.76</v>
      </c>
      <c r="E851" s="26">
        <f t="shared" si="13"/>
        <v>22.193548387096772</v>
      </c>
    </row>
    <row r="852" spans="1:5">
      <c r="A852" s="23" t="s">
        <v>2243</v>
      </c>
      <c r="B852" s="24" t="s">
        <v>2244</v>
      </c>
      <c r="C852" s="24" t="s">
        <v>1091</v>
      </c>
      <c r="D852" s="25">
        <f>VLOOKUP($A852,'[1]USC price list'!$A$2:$D$2233,4,FALSE)</f>
        <v>92.85</v>
      </c>
      <c r="E852" s="26">
        <f t="shared" si="13"/>
        <v>149.75806451612902</v>
      </c>
    </row>
    <row r="853" spans="1:5">
      <c r="A853" s="23" t="s">
        <v>2245</v>
      </c>
      <c r="B853" s="24" t="s">
        <v>2244</v>
      </c>
      <c r="C853" s="24" t="s">
        <v>1987</v>
      </c>
      <c r="D853" s="25">
        <f>VLOOKUP($A853,'[1]USC price list'!$A$2:$D$2233,4,FALSE)</f>
        <v>61.79</v>
      </c>
      <c r="E853" s="26">
        <f t="shared" si="13"/>
        <v>99.661290322580641</v>
      </c>
    </row>
    <row r="854" spans="1:5">
      <c r="A854" s="23" t="s">
        <v>2246</v>
      </c>
      <c r="B854" s="24" t="s">
        <v>2247</v>
      </c>
      <c r="C854" s="24" t="s">
        <v>1091</v>
      </c>
      <c r="D854" s="25">
        <f>VLOOKUP($A854,'[1]USC price list'!$A$2:$D$2233,4,FALSE)</f>
        <v>92.38</v>
      </c>
      <c r="E854" s="26">
        <f t="shared" si="13"/>
        <v>149</v>
      </c>
    </row>
    <row r="855" spans="1:5">
      <c r="A855" s="23" t="s">
        <v>2248</v>
      </c>
      <c r="B855" s="24" t="s">
        <v>2247</v>
      </c>
      <c r="C855" s="24" t="s">
        <v>937</v>
      </c>
      <c r="D855" s="25">
        <f>VLOOKUP($A855,'[1]USC price list'!$A$2:$D$2233,4,FALSE)</f>
        <v>17.88</v>
      </c>
      <c r="E855" s="26">
        <f t="shared" si="13"/>
        <v>28.838709677419352</v>
      </c>
    </row>
    <row r="856" spans="1:5">
      <c r="A856" s="23" t="s">
        <v>2249</v>
      </c>
      <c r="B856" s="24" t="s">
        <v>2250</v>
      </c>
      <c r="C856" s="24" t="s">
        <v>1031</v>
      </c>
      <c r="D856" s="25">
        <f>VLOOKUP($A856,'[1]USC price list'!$A$2:$D$2233,4,FALSE)</f>
        <v>19.3</v>
      </c>
      <c r="E856" s="26">
        <f t="shared" si="13"/>
        <v>31.129032258064516</v>
      </c>
    </row>
    <row r="857" spans="1:5">
      <c r="A857" s="23" t="s">
        <v>2251</v>
      </c>
      <c r="B857" s="24" t="s">
        <v>2250</v>
      </c>
      <c r="C857" s="24" t="s">
        <v>937</v>
      </c>
      <c r="D857" s="25">
        <f>VLOOKUP($A857,'[1]USC price list'!$A$2:$D$2233,4,FALSE)</f>
        <v>18.18</v>
      </c>
      <c r="E857" s="26">
        <f t="shared" si="13"/>
        <v>29.322580645161292</v>
      </c>
    </row>
    <row r="858" spans="1:5">
      <c r="A858" s="23" t="s">
        <v>2252</v>
      </c>
      <c r="B858" s="24" t="s">
        <v>2253</v>
      </c>
      <c r="C858" s="24" t="s">
        <v>1031</v>
      </c>
      <c r="D858" s="25">
        <f>VLOOKUP($A858,'[1]USC price list'!$A$2:$D$2233,4,FALSE)</f>
        <v>21.91</v>
      </c>
      <c r="E858" s="26">
        <f t="shared" si="13"/>
        <v>35.338709677419352</v>
      </c>
    </row>
    <row r="859" spans="1:5">
      <c r="A859" s="23" t="s">
        <v>2254</v>
      </c>
      <c r="B859" s="24" t="s">
        <v>2253</v>
      </c>
      <c r="C859" s="24" t="s">
        <v>937</v>
      </c>
      <c r="D859" s="25">
        <f>VLOOKUP($A859,'[1]USC price list'!$A$2:$D$2233,4,FALSE)</f>
        <v>21.7</v>
      </c>
      <c r="E859" s="26">
        <f t="shared" si="13"/>
        <v>35</v>
      </c>
    </row>
    <row r="860" spans="1:5">
      <c r="A860" s="23" t="s">
        <v>2255</v>
      </c>
      <c r="B860" s="24" t="s">
        <v>2256</v>
      </c>
      <c r="C860" s="24" t="s">
        <v>1031</v>
      </c>
      <c r="D860" s="25">
        <f>VLOOKUP($A860,'[2]Report 1'!$A$5:$G$1683,7,FALSE)</f>
        <v>19.12</v>
      </c>
      <c r="E860" s="26">
        <f t="shared" si="13"/>
        <v>30.838709677419356</v>
      </c>
    </row>
    <row r="861" spans="1:5">
      <c r="A861" s="23" t="s">
        <v>2257</v>
      </c>
      <c r="B861" s="24" t="s">
        <v>2256</v>
      </c>
      <c r="C861" s="24" t="s">
        <v>937</v>
      </c>
      <c r="D861" s="25">
        <f>VLOOKUP($A861,'[1]USC price list'!$A$2:$D$2233,4,FALSE)</f>
        <v>19.77</v>
      </c>
      <c r="E861" s="26">
        <f t="shared" si="13"/>
        <v>31.887096774193548</v>
      </c>
    </row>
    <row r="862" spans="1:5">
      <c r="A862" s="23" t="s">
        <v>2258</v>
      </c>
      <c r="B862" s="24" t="s">
        <v>2259</v>
      </c>
      <c r="C862" s="24" t="s">
        <v>937</v>
      </c>
      <c r="D862" s="25">
        <f>VLOOKUP($A862,'[1]USC price list'!$A$2:$D$2233,4,FALSE)</f>
        <v>39.24</v>
      </c>
      <c r="E862" s="26">
        <f t="shared" si="13"/>
        <v>63.290322580645167</v>
      </c>
    </row>
    <row r="863" spans="1:5">
      <c r="A863" s="23" t="s">
        <v>2260</v>
      </c>
      <c r="B863" s="24" t="s">
        <v>2259</v>
      </c>
      <c r="C863" s="24" t="s">
        <v>1035</v>
      </c>
      <c r="D863" s="25">
        <f>VLOOKUP($A863,'[1]USC price list'!$A$2:$D$2233,4,FALSE)</f>
        <v>37.880000000000003</v>
      </c>
      <c r="E863" s="26">
        <f t="shared" si="13"/>
        <v>61.096774193548391</v>
      </c>
    </row>
    <row r="864" spans="1:5">
      <c r="A864" s="23" t="s">
        <v>2261</v>
      </c>
      <c r="B864" s="24" t="s">
        <v>2262</v>
      </c>
      <c r="C864" s="24" t="s">
        <v>937</v>
      </c>
      <c r="D864" s="25">
        <f>VLOOKUP($A864,'[2]Report 1'!$A$5:$G$1683,7,FALSE)</f>
        <v>33.799999999999997</v>
      </c>
      <c r="E864" s="26">
        <f t="shared" si="13"/>
        <v>54.516129032258057</v>
      </c>
    </row>
    <row r="865" spans="1:5">
      <c r="A865" s="23" t="s">
        <v>2263</v>
      </c>
      <c r="B865" s="24" t="s">
        <v>2262</v>
      </c>
      <c r="C865" s="24" t="s">
        <v>939</v>
      </c>
      <c r="D865" s="25">
        <f>VLOOKUP($A865,'[2]Report 1'!$A$5:$G$1683,7,FALSE)</f>
        <v>33.35</v>
      </c>
      <c r="E865" s="26">
        <f t="shared" si="13"/>
        <v>53.790322580645167</v>
      </c>
    </row>
    <row r="866" spans="1:5">
      <c r="A866" s="23" t="s">
        <v>2264</v>
      </c>
      <c r="B866" s="24" t="s">
        <v>2265</v>
      </c>
      <c r="C866" s="24" t="s">
        <v>1031</v>
      </c>
      <c r="D866" s="25">
        <f>VLOOKUP($A866,'[1]USC price list'!$A$2:$D$2233,4,FALSE)</f>
        <v>15.12</v>
      </c>
      <c r="E866" s="26">
        <f t="shared" si="13"/>
        <v>24.387096774193548</v>
      </c>
    </row>
    <row r="867" spans="1:5">
      <c r="A867" s="23" t="s">
        <v>2266</v>
      </c>
      <c r="B867" s="24" t="s">
        <v>2265</v>
      </c>
      <c r="C867" s="24" t="s">
        <v>1035</v>
      </c>
      <c r="D867" s="25">
        <f>VLOOKUP($A867,'[1]USC price list'!$A$2:$D$2233,4,FALSE)</f>
        <v>12.75</v>
      </c>
      <c r="E867" s="26">
        <f t="shared" si="13"/>
        <v>20.56451612903226</v>
      </c>
    </row>
    <row r="868" spans="1:5">
      <c r="A868" s="23" t="s">
        <v>2267</v>
      </c>
      <c r="B868" s="24" t="s">
        <v>2268</v>
      </c>
      <c r="C868" s="24" t="s">
        <v>1678</v>
      </c>
      <c r="D868" s="25">
        <f>VLOOKUP($A868,'[1]USC price list'!$A$2:$D$2233,4,FALSE)</f>
        <v>80.03</v>
      </c>
      <c r="E868" s="26">
        <f t="shared" si="13"/>
        <v>129.08064516129033</v>
      </c>
    </row>
    <row r="869" spans="1:5">
      <c r="A869" s="23" t="s">
        <v>2269</v>
      </c>
      <c r="B869" s="24" t="s">
        <v>2268</v>
      </c>
      <c r="C869" s="24" t="s">
        <v>1308</v>
      </c>
      <c r="D869" s="25">
        <f>VLOOKUP($A869,'[1]USC price list'!$A$2:$D$2233,4,FALSE)</f>
        <v>74.64</v>
      </c>
      <c r="E869" s="26">
        <f t="shared" si="13"/>
        <v>120.38709677419355</v>
      </c>
    </row>
    <row r="870" spans="1:5">
      <c r="A870" s="23" t="s">
        <v>2270</v>
      </c>
      <c r="B870" s="24" t="s">
        <v>2268</v>
      </c>
      <c r="C870" s="24" t="s">
        <v>939</v>
      </c>
      <c r="D870" s="25">
        <f>VLOOKUP($A870,'[1]USC price list'!$A$2:$D$2233,4,FALSE)</f>
        <v>45.15</v>
      </c>
      <c r="E870" s="26">
        <f t="shared" si="13"/>
        <v>72.822580645161295</v>
      </c>
    </row>
    <row r="871" spans="1:5">
      <c r="A871" s="23" t="s">
        <v>2271</v>
      </c>
      <c r="B871" s="24" t="s">
        <v>2268</v>
      </c>
      <c r="C871" s="24" t="s">
        <v>1310</v>
      </c>
      <c r="D871" s="25">
        <f>VLOOKUP($A871,'[1]USC price list'!$A$2:$D$2233,4,FALSE)</f>
        <v>172.36</v>
      </c>
      <c r="E871" s="26">
        <f t="shared" si="13"/>
        <v>278</v>
      </c>
    </row>
    <row r="872" spans="1:5">
      <c r="A872" s="23" t="s">
        <v>2272</v>
      </c>
      <c r="B872" s="24" t="s">
        <v>2273</v>
      </c>
      <c r="C872" s="24" t="s">
        <v>937</v>
      </c>
      <c r="D872" s="25">
        <f>VLOOKUP($A872,'[1]USC price list'!$A$2:$D$2233,4,FALSE)</f>
        <v>28.38</v>
      </c>
      <c r="E872" s="26">
        <f t="shared" si="13"/>
        <v>45.774193548387096</v>
      </c>
    </row>
    <row r="873" spans="1:5">
      <c r="A873" s="23" t="s">
        <v>2274</v>
      </c>
      <c r="B873" s="24" t="s">
        <v>2275</v>
      </c>
      <c r="C873" s="24" t="s">
        <v>1091</v>
      </c>
      <c r="D873" s="25">
        <f>VLOOKUP($A873,'[1]USC price list'!$A$2:$D$2233,4,FALSE)</f>
        <v>43.53</v>
      </c>
      <c r="E873" s="26">
        <f t="shared" si="13"/>
        <v>70.209677419354847</v>
      </c>
    </row>
    <row r="874" spans="1:5">
      <c r="A874" s="23" t="s">
        <v>2276</v>
      </c>
      <c r="B874" s="24" t="s">
        <v>2277</v>
      </c>
      <c r="C874" s="24" t="s">
        <v>937</v>
      </c>
      <c r="D874" s="25">
        <f>VLOOKUP($A874,'[1]USC price list'!$A$2:$D$2233,4,FALSE)</f>
        <v>36.880000000000003</v>
      </c>
      <c r="E874" s="26">
        <f t="shared" si="13"/>
        <v>59.483870967741943</v>
      </c>
    </row>
    <row r="875" spans="1:5">
      <c r="A875" s="23" t="s">
        <v>2278</v>
      </c>
      <c r="B875" s="24" t="s">
        <v>2279</v>
      </c>
      <c r="C875" s="24" t="s">
        <v>2280</v>
      </c>
      <c r="D875" s="25">
        <f>VLOOKUP($A875,'[1]USC price list'!$A$2:$D$2233,4,FALSE)</f>
        <v>38.159999999999997</v>
      </c>
      <c r="E875" s="26">
        <f t="shared" si="13"/>
        <v>61.548387096774185</v>
      </c>
    </row>
    <row r="876" spans="1:5">
      <c r="A876" s="23" t="s">
        <v>2281</v>
      </c>
      <c r="B876" s="24" t="s">
        <v>2279</v>
      </c>
      <c r="C876" s="24" t="s">
        <v>2282</v>
      </c>
      <c r="D876" s="25">
        <f>VLOOKUP($A876,'[1]USC price list'!$A$2:$D$2233,4,FALSE)</f>
        <v>69.040000000000006</v>
      </c>
      <c r="E876" s="26">
        <f t="shared" si="13"/>
        <v>111.35483870967742</v>
      </c>
    </row>
    <row r="877" spans="1:5">
      <c r="A877" s="23" t="s">
        <v>2283</v>
      </c>
      <c r="B877" s="24" t="s">
        <v>2284</v>
      </c>
      <c r="C877" s="24" t="s">
        <v>2282</v>
      </c>
      <c r="D877" s="25">
        <f>VLOOKUP($A877,'[1]USC price list'!$A$2:$D$2233,4,FALSE)</f>
        <v>59.77</v>
      </c>
      <c r="E877" s="26">
        <f t="shared" si="13"/>
        <v>96.403225806451616</v>
      </c>
    </row>
    <row r="878" spans="1:5">
      <c r="A878" s="23" t="s">
        <v>2285</v>
      </c>
      <c r="B878" s="24" t="s">
        <v>2284</v>
      </c>
      <c r="C878" s="24" t="s">
        <v>1219</v>
      </c>
      <c r="D878" s="25">
        <f>VLOOKUP($A878,'[1]USC price list'!$A$2:$D$2233,4,FALSE)</f>
        <v>55.88</v>
      </c>
      <c r="E878" s="26">
        <f t="shared" si="13"/>
        <v>90.129032258064527</v>
      </c>
    </row>
    <row r="879" spans="1:5">
      <c r="A879" s="23" t="s">
        <v>2286</v>
      </c>
      <c r="B879" s="24" t="s">
        <v>2287</v>
      </c>
      <c r="C879" s="24" t="s">
        <v>1106</v>
      </c>
      <c r="D879" s="25">
        <f>VLOOKUP($A879,'[1]USC price list'!$A$2:$D$2233,4,FALSE)</f>
        <v>109.92</v>
      </c>
      <c r="E879" s="26">
        <f t="shared" si="13"/>
        <v>177.29032258064515</v>
      </c>
    </row>
    <row r="880" spans="1:5">
      <c r="A880" s="23" t="s">
        <v>2288</v>
      </c>
      <c r="B880" s="24" t="s">
        <v>2287</v>
      </c>
      <c r="C880" s="24" t="s">
        <v>1108</v>
      </c>
      <c r="D880" s="25">
        <f>VLOOKUP($A880,'[1]USC price list'!$A$2:$D$2233,4,FALSE)</f>
        <v>104.69</v>
      </c>
      <c r="E880" s="26">
        <f t="shared" si="13"/>
        <v>168.85483870967741</v>
      </c>
    </row>
    <row r="881" spans="1:5">
      <c r="A881" s="23" t="s">
        <v>2289</v>
      </c>
      <c r="B881" s="24" t="s">
        <v>2290</v>
      </c>
      <c r="C881" s="24" t="s">
        <v>2133</v>
      </c>
      <c r="D881" s="25">
        <f>VLOOKUP($A881,'[1]USC price list'!$A$2:$D$2233,4,FALSE)</f>
        <v>108.14</v>
      </c>
      <c r="E881" s="26">
        <f t="shared" si="13"/>
        <v>174.41935483870967</v>
      </c>
    </row>
    <row r="882" spans="1:5">
      <c r="A882" s="23" t="s">
        <v>2291</v>
      </c>
      <c r="B882" s="24" t="s">
        <v>2292</v>
      </c>
      <c r="C882" s="24" t="s">
        <v>1031</v>
      </c>
      <c r="D882" s="25">
        <f>VLOOKUP($A882,'[1]USC price list'!$A$2:$D$2233,4,FALSE)</f>
        <v>18.510000000000002</v>
      </c>
      <c r="E882" s="26">
        <f t="shared" si="13"/>
        <v>29.854838709677423</v>
      </c>
    </row>
    <row r="883" spans="1:5">
      <c r="A883" s="23" t="s">
        <v>2293</v>
      </c>
      <c r="B883" s="24" t="s">
        <v>2294</v>
      </c>
      <c r="C883" s="24" t="s">
        <v>1031</v>
      </c>
      <c r="D883" s="25">
        <f>VLOOKUP($A883,'[1]USC price list'!$A$2:$D$2233,4,FALSE)</f>
        <v>23.89</v>
      </c>
      <c r="E883" s="26">
        <f t="shared" si="13"/>
        <v>38.532258064516128</v>
      </c>
    </row>
    <row r="884" spans="1:5">
      <c r="A884" s="23" t="s">
        <v>2295</v>
      </c>
      <c r="B884" s="24" t="s">
        <v>2296</v>
      </c>
      <c r="C884" s="24" t="s">
        <v>937</v>
      </c>
      <c r="D884" s="25">
        <f>VLOOKUP($A884,'[1]USC price list'!$A$2:$D$2233,4,FALSE)</f>
        <v>15.59</v>
      </c>
      <c r="E884" s="26">
        <f t="shared" si="13"/>
        <v>25.14516129032258</v>
      </c>
    </row>
    <row r="885" spans="1:5">
      <c r="A885" s="23" t="s">
        <v>2297</v>
      </c>
      <c r="B885" s="24" t="s">
        <v>2296</v>
      </c>
      <c r="C885" s="24" t="s">
        <v>939</v>
      </c>
      <c r="D885" s="25">
        <f>VLOOKUP($A885,'[1]USC price list'!$A$2:$D$2233,4,FALSE)</f>
        <v>15.43</v>
      </c>
      <c r="E885" s="26">
        <f t="shared" si="13"/>
        <v>24.887096774193548</v>
      </c>
    </row>
    <row r="886" spans="1:5">
      <c r="A886" s="23" t="s">
        <v>2298</v>
      </c>
      <c r="B886" s="24" t="s">
        <v>2299</v>
      </c>
      <c r="C886" s="24" t="s">
        <v>1031</v>
      </c>
      <c r="D886" s="25">
        <f>VLOOKUP($A886,'[1]USC price list'!$A$2:$D$2233,4,FALSE)</f>
        <v>19.14</v>
      </c>
      <c r="E886" s="26">
        <f t="shared" si="13"/>
        <v>30.870967741935484</v>
      </c>
    </row>
    <row r="887" spans="1:5">
      <c r="A887" s="23" t="s">
        <v>2300</v>
      </c>
      <c r="B887" s="24" t="s">
        <v>2301</v>
      </c>
      <c r="C887" s="24" t="s">
        <v>1035</v>
      </c>
      <c r="D887" s="25">
        <f>VLOOKUP($A887,'[1]USC price list'!$A$2:$D$2233,4,FALSE)</f>
        <v>14.63</v>
      </c>
      <c r="E887" s="26">
        <f t="shared" si="13"/>
        <v>23.596774193548388</v>
      </c>
    </row>
    <row r="888" spans="1:5">
      <c r="A888" s="23" t="s">
        <v>2302</v>
      </c>
      <c r="B888" s="24" t="s">
        <v>2303</v>
      </c>
      <c r="C888" s="24" t="s">
        <v>1031</v>
      </c>
      <c r="D888" s="25">
        <f>VLOOKUP($A888,'[1]USC price list'!$A$2:$D$2233,4,FALSE)</f>
        <v>15.83</v>
      </c>
      <c r="E888" s="26">
        <f t="shared" si="13"/>
        <v>25.532258064516128</v>
      </c>
    </row>
    <row r="889" spans="1:5">
      <c r="A889" s="23" t="s">
        <v>2304</v>
      </c>
      <c r="B889" s="24" t="s">
        <v>2303</v>
      </c>
      <c r="C889" s="24" t="s">
        <v>937</v>
      </c>
      <c r="D889" s="25">
        <f>VLOOKUP($A889,'[1]USC price list'!$A$2:$D$2233,4,FALSE)</f>
        <v>14.65</v>
      </c>
      <c r="E889" s="26">
        <f t="shared" si="13"/>
        <v>23.629032258064516</v>
      </c>
    </row>
    <row r="890" spans="1:5">
      <c r="A890" s="23" t="s">
        <v>2305</v>
      </c>
      <c r="B890" s="24" t="s">
        <v>2306</v>
      </c>
      <c r="C890" s="24" t="s">
        <v>937</v>
      </c>
      <c r="D890" s="25">
        <f>VLOOKUP($A890,'[1]USC price list'!$A$2:$D$2233,4,FALSE)</f>
        <v>7.52</v>
      </c>
      <c r="E890" s="26">
        <f t="shared" si="13"/>
        <v>12.129032258064516</v>
      </c>
    </row>
    <row r="891" spans="1:5">
      <c r="A891" s="23" t="s">
        <v>2307</v>
      </c>
      <c r="B891" s="24" t="s">
        <v>2308</v>
      </c>
      <c r="C891" s="24" t="s">
        <v>1219</v>
      </c>
      <c r="D891" s="25">
        <f>VLOOKUP($A891,'[1]USC price list'!$A$2:$D$2233,4,FALSE)</f>
        <v>181.08</v>
      </c>
      <c r="E891" s="26">
        <f t="shared" si="13"/>
        <v>292.06451612903226</v>
      </c>
    </row>
    <row r="892" spans="1:5">
      <c r="A892" s="23" t="s">
        <v>2309</v>
      </c>
      <c r="B892" s="24" t="s">
        <v>2310</v>
      </c>
      <c r="C892" s="24" t="s">
        <v>937</v>
      </c>
      <c r="D892" s="25">
        <f>VLOOKUP($A892,'[1]USC price list'!$A$2:$D$2233,4,FALSE)</f>
        <v>19.13</v>
      </c>
      <c r="E892" s="26">
        <f t="shared" si="13"/>
        <v>30.854838709677416</v>
      </c>
    </row>
    <row r="893" spans="1:5">
      <c r="A893" s="23" t="s">
        <v>2311</v>
      </c>
      <c r="B893" s="24" t="s">
        <v>2312</v>
      </c>
      <c r="C893" s="24" t="s">
        <v>1031</v>
      </c>
      <c r="D893" s="25">
        <f>VLOOKUP($A893,'[1]USC price list'!$A$2:$D$2233,4,FALSE)</f>
        <v>17.5</v>
      </c>
      <c r="E893" s="26">
        <f t="shared" si="13"/>
        <v>28.225806451612904</v>
      </c>
    </row>
    <row r="894" spans="1:5">
      <c r="A894" s="23" t="s">
        <v>2313</v>
      </c>
      <c r="B894" s="24" t="s">
        <v>2312</v>
      </c>
      <c r="C894" s="24" t="s">
        <v>1035</v>
      </c>
      <c r="D894" s="25">
        <f>VLOOKUP($A894,'[1]USC price list'!$A$2:$D$2233,4,FALSE)</f>
        <v>13.81</v>
      </c>
      <c r="E894" s="26">
        <f t="shared" si="13"/>
        <v>22.274193548387096</v>
      </c>
    </row>
    <row r="895" spans="1:5">
      <c r="A895" s="23" t="s">
        <v>2314</v>
      </c>
      <c r="B895" s="24" t="s">
        <v>2315</v>
      </c>
      <c r="C895" s="24" t="s">
        <v>937</v>
      </c>
      <c r="D895" s="25">
        <f>VLOOKUP($A895,'[1]USC price list'!$A$2:$D$2233,4,FALSE)</f>
        <v>17.89</v>
      </c>
      <c r="E895" s="26">
        <f t="shared" si="13"/>
        <v>28.85483870967742</v>
      </c>
    </row>
    <row r="896" spans="1:5">
      <c r="A896" s="23" t="s">
        <v>2316</v>
      </c>
      <c r="B896" s="24" t="s">
        <v>2315</v>
      </c>
      <c r="C896" s="24" t="s">
        <v>939</v>
      </c>
      <c r="D896" s="25">
        <f>VLOOKUP($A896,'[1]USC price list'!$A$2:$D$2233,4,FALSE)</f>
        <v>15.19</v>
      </c>
      <c r="E896" s="26">
        <f t="shared" si="13"/>
        <v>24.5</v>
      </c>
    </row>
    <row r="897" spans="1:5">
      <c r="A897" s="23" t="s">
        <v>2317</v>
      </c>
      <c r="B897" s="24" t="s">
        <v>2315</v>
      </c>
      <c r="C897" s="24" t="s">
        <v>1035</v>
      </c>
      <c r="D897" s="25">
        <f>VLOOKUP($A897,'[1]USC price list'!$A$2:$D$2233,4,FALSE)</f>
        <v>17.12</v>
      </c>
      <c r="E897" s="26">
        <f t="shared" si="13"/>
        <v>27.612903225806452</v>
      </c>
    </row>
    <row r="898" spans="1:5">
      <c r="A898" s="23" t="s">
        <v>2318</v>
      </c>
      <c r="B898" s="24" t="s">
        <v>2319</v>
      </c>
      <c r="C898" s="24" t="s">
        <v>1031</v>
      </c>
      <c r="D898" s="25">
        <f>VLOOKUP($A898,'[1]USC price list'!$A$2:$D$2233,4,FALSE)</f>
        <v>13.23</v>
      </c>
      <c r="E898" s="26">
        <f t="shared" si="13"/>
        <v>21.338709677419356</v>
      </c>
    </row>
    <row r="899" spans="1:5">
      <c r="A899" s="23" t="s">
        <v>2320</v>
      </c>
      <c r="B899" s="24" t="s">
        <v>2319</v>
      </c>
      <c r="C899" s="24" t="s">
        <v>937</v>
      </c>
      <c r="D899" s="25">
        <f>VLOOKUP($A899,'[1]USC price list'!$A$2:$D$2233,4,FALSE)</f>
        <v>11.98</v>
      </c>
      <c r="E899" s="26">
        <f t="shared" ref="E899:E962" si="14">D899/(1-0.38)</f>
        <v>19.322580645161292</v>
      </c>
    </row>
    <row r="900" spans="1:5">
      <c r="A900" s="23" t="s">
        <v>2321</v>
      </c>
      <c r="B900" s="24" t="s">
        <v>2319</v>
      </c>
      <c r="C900" s="24" t="s">
        <v>1035</v>
      </c>
      <c r="D900" s="25">
        <f>VLOOKUP($A900,'[1]USC price list'!$A$2:$D$2233,4,FALSE)</f>
        <v>10.42</v>
      </c>
      <c r="E900" s="26">
        <f t="shared" si="14"/>
        <v>16.806451612903224</v>
      </c>
    </row>
    <row r="901" spans="1:5">
      <c r="A901" s="23" t="s">
        <v>2322</v>
      </c>
      <c r="B901" s="24" t="s">
        <v>2323</v>
      </c>
      <c r="C901" s="24" t="s">
        <v>1031</v>
      </c>
      <c r="D901" s="25">
        <f>VLOOKUP($A901,'[1]USC price list'!$A$2:$D$2233,4,FALSE)</f>
        <v>16.440000000000001</v>
      </c>
      <c r="E901" s="26">
        <f t="shared" si="14"/>
        <v>26.516129032258068</v>
      </c>
    </row>
    <row r="902" spans="1:5">
      <c r="A902" s="23" t="s">
        <v>2324</v>
      </c>
      <c r="B902" s="24" t="s">
        <v>2323</v>
      </c>
      <c r="C902" s="24" t="s">
        <v>937</v>
      </c>
      <c r="D902" s="25">
        <f>VLOOKUP($A902,'[1]USC price list'!$A$2:$D$2233,4,FALSE)</f>
        <v>15.68</v>
      </c>
      <c r="E902" s="26">
        <f t="shared" si="14"/>
        <v>25.29032258064516</v>
      </c>
    </row>
    <row r="903" spans="1:5">
      <c r="A903" s="23" t="s">
        <v>2325</v>
      </c>
      <c r="B903" s="24" t="s">
        <v>2323</v>
      </c>
      <c r="C903" s="24" t="s">
        <v>1035</v>
      </c>
      <c r="D903" s="25">
        <f>VLOOKUP($A903,'[1]USC price list'!$A$2:$D$2233,4,FALSE)</f>
        <v>14.39</v>
      </c>
      <c r="E903" s="26">
        <f t="shared" si="14"/>
        <v>23.20967741935484</v>
      </c>
    </row>
    <row r="904" spans="1:5">
      <c r="A904" s="23" t="s">
        <v>2326</v>
      </c>
      <c r="B904" s="24" t="s">
        <v>2327</v>
      </c>
      <c r="C904" s="24" t="s">
        <v>1031</v>
      </c>
      <c r="D904" s="25">
        <f>VLOOKUP($A904,'[1]USC price list'!$A$2:$D$2233,4,FALSE)</f>
        <v>17.829999999999998</v>
      </c>
      <c r="E904" s="26">
        <f t="shared" si="14"/>
        <v>28.758064516129028</v>
      </c>
    </row>
    <row r="905" spans="1:5">
      <c r="A905" s="23" t="s">
        <v>2328</v>
      </c>
      <c r="B905" s="24" t="s">
        <v>2329</v>
      </c>
      <c r="C905" s="24" t="s">
        <v>2330</v>
      </c>
      <c r="D905" s="25">
        <f>VLOOKUP($A905,'[2]Report 1'!$A$5:$G$1683,7,FALSE)</f>
        <v>16.515000000000001</v>
      </c>
      <c r="E905" s="26">
        <f t="shared" si="14"/>
        <v>26.637096774193548</v>
      </c>
    </row>
    <row r="906" spans="1:5">
      <c r="A906" s="23" t="s">
        <v>2331</v>
      </c>
      <c r="B906" s="24" t="s">
        <v>2332</v>
      </c>
      <c r="C906" s="24" t="s">
        <v>1031</v>
      </c>
      <c r="D906" s="25">
        <f>VLOOKUP($A906,'[1]USC price list'!$A$2:$D$2233,4,FALSE)</f>
        <v>14.7</v>
      </c>
      <c r="E906" s="26">
        <f t="shared" si="14"/>
        <v>23.709677419354836</v>
      </c>
    </row>
    <row r="907" spans="1:5">
      <c r="A907" s="23" t="s">
        <v>2333</v>
      </c>
      <c r="B907" s="24" t="s">
        <v>2332</v>
      </c>
      <c r="C907" s="24" t="s">
        <v>937</v>
      </c>
      <c r="D907" s="25">
        <f>VLOOKUP($A907,'[1]USC price list'!$A$2:$D$2233,4,FALSE)</f>
        <v>14.16</v>
      </c>
      <c r="E907" s="26">
        <f t="shared" si="14"/>
        <v>22.838709677419356</v>
      </c>
    </row>
    <row r="908" spans="1:5">
      <c r="A908" s="23" t="s">
        <v>2334</v>
      </c>
      <c r="B908" s="24" t="s">
        <v>2335</v>
      </c>
      <c r="C908" s="24" t="s">
        <v>1031</v>
      </c>
      <c r="D908" s="25">
        <f>VLOOKUP($A908,'[1]USC price list'!$A$2:$D$2233,4,FALSE)</f>
        <v>17.170000000000002</v>
      </c>
      <c r="E908" s="26">
        <f t="shared" si="14"/>
        <v>27.693548387096776</v>
      </c>
    </row>
    <row r="909" spans="1:5">
      <c r="A909" s="23" t="s">
        <v>2336</v>
      </c>
      <c r="B909" s="24" t="s">
        <v>2335</v>
      </c>
      <c r="C909" s="24" t="s">
        <v>937</v>
      </c>
      <c r="D909" s="25">
        <f>VLOOKUP($A909,'[1]USC price list'!$A$2:$D$2233,4,FALSE)</f>
        <v>16.899999999999999</v>
      </c>
      <c r="E909" s="26">
        <f t="shared" si="14"/>
        <v>27.258064516129028</v>
      </c>
    </row>
    <row r="910" spans="1:5">
      <c r="A910" s="23" t="s">
        <v>2337</v>
      </c>
      <c r="B910" s="24" t="s">
        <v>2338</v>
      </c>
      <c r="C910" s="24" t="s">
        <v>1031</v>
      </c>
      <c r="D910" s="25">
        <f>VLOOKUP($A910,'[1]USC price list'!$A$2:$D$2233,4,FALSE)</f>
        <v>11.37</v>
      </c>
      <c r="E910" s="26">
        <f t="shared" si="14"/>
        <v>18.338709677419352</v>
      </c>
    </row>
    <row r="911" spans="1:5">
      <c r="A911" s="23" t="s">
        <v>2339</v>
      </c>
      <c r="B911" s="24" t="s">
        <v>2338</v>
      </c>
      <c r="C911" s="24" t="s">
        <v>937</v>
      </c>
      <c r="D911" s="25">
        <f>VLOOKUP($A911,'[1]USC price list'!$A$2:$D$2233,4,FALSE)</f>
        <v>11.01</v>
      </c>
      <c r="E911" s="26">
        <f t="shared" si="14"/>
        <v>17.758064516129032</v>
      </c>
    </row>
    <row r="912" spans="1:5">
      <c r="A912" s="23" t="s">
        <v>2340</v>
      </c>
      <c r="B912" s="24" t="s">
        <v>2338</v>
      </c>
      <c r="C912" s="24" t="s">
        <v>1374</v>
      </c>
      <c r="D912" s="25">
        <f>VLOOKUP($A912,'[1]USC price list'!$A$2:$D$2233,4,FALSE)</f>
        <v>29.3</v>
      </c>
      <c r="E912" s="26">
        <f t="shared" si="14"/>
        <v>47.258064516129032</v>
      </c>
    </row>
    <row r="913" spans="1:5">
      <c r="A913" s="23" t="s">
        <v>2341</v>
      </c>
      <c r="B913" s="24" t="s">
        <v>2342</v>
      </c>
      <c r="C913" s="24" t="s">
        <v>1031</v>
      </c>
      <c r="D913" s="25">
        <f>VLOOKUP($A913,'[1]USC price list'!$A$2:$D$2233,4,FALSE)</f>
        <v>10.54</v>
      </c>
      <c r="E913" s="26">
        <f t="shared" si="14"/>
        <v>17</v>
      </c>
    </row>
    <row r="914" spans="1:5">
      <c r="A914" s="23" t="s">
        <v>2343</v>
      </c>
      <c r="B914" s="24" t="s">
        <v>2342</v>
      </c>
      <c r="C914" s="24" t="s">
        <v>937</v>
      </c>
      <c r="D914" s="25">
        <f>VLOOKUP($A914,'[1]USC price list'!$A$2:$D$2233,4,FALSE)</f>
        <v>10.27</v>
      </c>
      <c r="E914" s="26">
        <f t="shared" si="14"/>
        <v>16.564516129032256</v>
      </c>
    </row>
    <row r="915" spans="1:5">
      <c r="A915" s="23" t="s">
        <v>2344</v>
      </c>
      <c r="B915" s="24" t="s">
        <v>2345</v>
      </c>
      <c r="C915" s="24" t="s">
        <v>2346</v>
      </c>
      <c r="D915" s="25">
        <f>VLOOKUP($A915,'[1]USC price list'!$A$2:$D$2233,4,FALSE)</f>
        <v>145.56</v>
      </c>
      <c r="E915" s="26">
        <f t="shared" si="14"/>
        <v>234.7741935483871</v>
      </c>
    </row>
    <row r="916" spans="1:5">
      <c r="A916" s="23" t="s">
        <v>2347</v>
      </c>
      <c r="B916" s="24" t="s">
        <v>2348</v>
      </c>
      <c r="C916" s="24" t="s">
        <v>2349</v>
      </c>
      <c r="D916" s="25">
        <f>VLOOKUP($A916,'[1]USC price list'!$A$2:$D$2233,4,FALSE)</f>
        <v>147.72</v>
      </c>
      <c r="E916" s="26">
        <f t="shared" si="14"/>
        <v>238.25806451612902</v>
      </c>
    </row>
    <row r="917" spans="1:5">
      <c r="A917" s="23" t="s">
        <v>2350</v>
      </c>
      <c r="B917" s="24" t="s">
        <v>2351</v>
      </c>
      <c r="C917" s="24" t="s">
        <v>937</v>
      </c>
      <c r="D917" s="25">
        <f>VLOOKUP($A917,'[1]USC price list'!$A$2:$D$2233,4,FALSE)</f>
        <v>25.45</v>
      </c>
      <c r="E917" s="26">
        <f t="shared" si="14"/>
        <v>41.048387096774192</v>
      </c>
    </row>
    <row r="918" spans="1:5">
      <c r="A918" s="23" t="s">
        <v>2352</v>
      </c>
      <c r="B918" s="24" t="s">
        <v>2351</v>
      </c>
      <c r="C918" s="24" t="s">
        <v>1035</v>
      </c>
      <c r="D918" s="25">
        <f>VLOOKUP($A918,'[1]USC price list'!$A$2:$D$2233,4,FALSE)</f>
        <v>13.61</v>
      </c>
      <c r="E918" s="26">
        <f t="shared" si="14"/>
        <v>21.951612903225804</v>
      </c>
    </row>
    <row r="919" spans="1:5">
      <c r="A919" s="23" t="s">
        <v>2353</v>
      </c>
      <c r="B919" s="24" t="s">
        <v>2354</v>
      </c>
      <c r="C919" s="24" t="s">
        <v>937</v>
      </c>
      <c r="D919" s="25">
        <f>VLOOKUP($A919,'[1]USC price list'!$A$2:$D$2233,4,FALSE)</f>
        <v>26.45</v>
      </c>
      <c r="E919" s="26">
        <f t="shared" si="14"/>
        <v>42.661290322580648</v>
      </c>
    </row>
    <row r="920" spans="1:5">
      <c r="A920" s="23" t="s">
        <v>2355</v>
      </c>
      <c r="B920" s="24" t="s">
        <v>2354</v>
      </c>
      <c r="C920" s="24" t="s">
        <v>1035</v>
      </c>
      <c r="D920" s="25">
        <f>VLOOKUP($A920,'[1]USC price list'!$A$2:$D$2233,4,FALSE)</f>
        <v>14.18</v>
      </c>
      <c r="E920" s="26">
        <f t="shared" si="14"/>
        <v>22.870967741935484</v>
      </c>
    </row>
    <row r="921" spans="1:5">
      <c r="A921" s="23" t="s">
        <v>2356</v>
      </c>
      <c r="B921" s="24" t="s">
        <v>2357</v>
      </c>
      <c r="C921" s="24" t="s">
        <v>2358</v>
      </c>
      <c r="D921" s="25">
        <f>VLOOKUP($A921,'[1]USC price list'!$A$2:$D$2233,4,FALSE)</f>
        <v>52.8</v>
      </c>
      <c r="E921" s="26">
        <f t="shared" si="14"/>
        <v>85.161290322580641</v>
      </c>
    </row>
    <row r="922" spans="1:5">
      <c r="A922" s="23" t="s">
        <v>2359</v>
      </c>
      <c r="B922" s="24" t="s">
        <v>2360</v>
      </c>
      <c r="C922" s="24" t="s">
        <v>1104</v>
      </c>
      <c r="D922" s="25">
        <f>VLOOKUP($A922,'[1]USC price list'!$A$2:$D$2233,4,FALSE)</f>
        <v>253.46</v>
      </c>
      <c r="E922" s="26">
        <f t="shared" si="14"/>
        <v>408.80645161290323</v>
      </c>
    </row>
    <row r="923" spans="1:5">
      <c r="A923" s="23" t="s">
        <v>2361</v>
      </c>
      <c r="B923" s="24" t="s">
        <v>2360</v>
      </c>
      <c r="C923" s="24" t="s">
        <v>1106</v>
      </c>
      <c r="D923" s="25">
        <f>VLOOKUP($A923,'[1]USC price list'!$A$2:$D$2233,4,FALSE)</f>
        <v>246.59</v>
      </c>
      <c r="E923" s="26">
        <f t="shared" si="14"/>
        <v>397.72580645161293</v>
      </c>
    </row>
    <row r="924" spans="1:5">
      <c r="A924" s="23" t="s">
        <v>2362</v>
      </c>
      <c r="B924" s="24" t="s">
        <v>2360</v>
      </c>
      <c r="C924" s="24" t="s">
        <v>1108</v>
      </c>
      <c r="D924" s="25">
        <f>VLOOKUP($A924,'[1]USC price list'!$A$2:$D$2233,4,FALSE)</f>
        <v>243.23</v>
      </c>
      <c r="E924" s="26">
        <f t="shared" si="14"/>
        <v>392.30645161290323</v>
      </c>
    </row>
    <row r="925" spans="1:5">
      <c r="A925" s="23" t="s">
        <v>2363</v>
      </c>
      <c r="B925" s="24" t="s">
        <v>2364</v>
      </c>
      <c r="C925" s="24" t="s">
        <v>1035</v>
      </c>
      <c r="D925" s="25">
        <f>VLOOKUP($A925,'[1]USC price list'!$A$2:$D$2233,4,FALSE)</f>
        <v>24.69</v>
      </c>
      <c r="E925" s="26">
        <f t="shared" si="14"/>
        <v>39.822580645161295</v>
      </c>
    </row>
    <row r="926" spans="1:5">
      <c r="A926" s="23" t="s">
        <v>2365</v>
      </c>
      <c r="B926" s="24" t="s">
        <v>2366</v>
      </c>
      <c r="C926" s="24" t="s">
        <v>937</v>
      </c>
      <c r="D926" s="25">
        <f>VLOOKUP($A926,'[1]USC price list'!$A$2:$D$2233,4,FALSE)</f>
        <v>24.98</v>
      </c>
      <c r="E926" s="26">
        <f t="shared" si="14"/>
        <v>40.29032258064516</v>
      </c>
    </row>
    <row r="927" spans="1:5">
      <c r="A927" s="23" t="s">
        <v>2367</v>
      </c>
      <c r="B927" s="24" t="s">
        <v>2366</v>
      </c>
      <c r="C927" s="24" t="s">
        <v>939</v>
      </c>
      <c r="D927" s="25">
        <f>VLOOKUP($A927,'[1]USC price list'!$A$2:$D$2233,4,FALSE)</f>
        <v>24.73</v>
      </c>
      <c r="E927" s="26">
        <f t="shared" si="14"/>
        <v>39.887096774193552</v>
      </c>
    </row>
    <row r="928" spans="1:5">
      <c r="A928" s="23" t="s">
        <v>2368</v>
      </c>
      <c r="B928" s="24" t="s">
        <v>2369</v>
      </c>
      <c r="C928" s="24" t="s">
        <v>1031</v>
      </c>
      <c r="D928" s="25">
        <f>VLOOKUP($A928,'[2]Report 1'!$A$5:$G$1683,7,FALSE)</f>
        <v>18.462699386503076</v>
      </c>
      <c r="E928" s="26">
        <f t="shared" si="14"/>
        <v>29.778547397585605</v>
      </c>
    </row>
    <row r="929" spans="1:5">
      <c r="A929" s="23" t="s">
        <v>2370</v>
      </c>
      <c r="B929" s="24" t="s">
        <v>2369</v>
      </c>
      <c r="C929" s="24" t="s">
        <v>937</v>
      </c>
      <c r="D929" s="25">
        <f>VLOOKUP($A929,'[2]Report 1'!$A$5:$G$1683,7,FALSE)</f>
        <v>19.564545454545453</v>
      </c>
      <c r="E929" s="26">
        <f t="shared" si="14"/>
        <v>31.555718475073309</v>
      </c>
    </row>
    <row r="930" spans="1:5">
      <c r="A930" s="23" t="s">
        <v>2371</v>
      </c>
      <c r="B930" s="24" t="s">
        <v>2372</v>
      </c>
      <c r="C930" s="24" t="s">
        <v>937</v>
      </c>
      <c r="D930" s="25">
        <f>VLOOKUP($A930,'[1]USC price list'!$A$2:$D$2233,4,FALSE)</f>
        <v>12.71</v>
      </c>
      <c r="E930" s="26">
        <f t="shared" si="14"/>
        <v>20.5</v>
      </c>
    </row>
    <row r="931" spans="1:5">
      <c r="A931" s="23" t="s">
        <v>2373</v>
      </c>
      <c r="B931" s="24" t="s">
        <v>2374</v>
      </c>
      <c r="C931" s="24" t="s">
        <v>937</v>
      </c>
      <c r="D931" s="25">
        <f>VLOOKUP($A931,'[1]USC price list'!$A$2:$D$2233,4,FALSE)</f>
        <v>9.11</v>
      </c>
      <c r="E931" s="26">
        <f t="shared" si="14"/>
        <v>14.693548387096774</v>
      </c>
    </row>
    <row r="932" spans="1:5">
      <c r="A932" s="23" t="s">
        <v>2375</v>
      </c>
      <c r="B932" s="24" t="s">
        <v>2374</v>
      </c>
      <c r="C932" s="24" t="s">
        <v>1035</v>
      </c>
      <c r="D932" s="25">
        <f>VLOOKUP($A932,'[1]USC price list'!$A$2:$D$2233,4,FALSE)</f>
        <v>7.55</v>
      </c>
      <c r="E932" s="26">
        <f t="shared" si="14"/>
        <v>12.17741935483871</v>
      </c>
    </row>
    <row r="933" spans="1:5">
      <c r="A933" s="23" t="s">
        <v>2376</v>
      </c>
      <c r="B933" s="24" t="s">
        <v>2374</v>
      </c>
      <c r="C933" s="24" t="s">
        <v>2377</v>
      </c>
      <c r="D933" s="25">
        <f>VLOOKUP($A933,'[2]Report 1'!$A$5:$G$1683,7,FALSE)</f>
        <v>7.06</v>
      </c>
      <c r="E933" s="26">
        <f t="shared" si="14"/>
        <v>11.387096774193548</v>
      </c>
    </row>
    <row r="934" spans="1:5">
      <c r="A934" s="23" t="s">
        <v>2378</v>
      </c>
      <c r="B934" s="24" t="s">
        <v>2379</v>
      </c>
      <c r="C934" s="24" t="s">
        <v>937</v>
      </c>
      <c r="D934" s="25">
        <f>VLOOKUP($A934,'[1]USC price list'!$A$2:$D$2233,4,FALSE)</f>
        <v>16.7</v>
      </c>
      <c r="E934" s="26">
        <f t="shared" si="14"/>
        <v>26.93548387096774</v>
      </c>
    </row>
    <row r="935" spans="1:5">
      <c r="A935" s="23" t="s">
        <v>2380</v>
      </c>
      <c r="B935" s="24" t="s">
        <v>2381</v>
      </c>
      <c r="C935" s="24" t="s">
        <v>1031</v>
      </c>
      <c r="D935" s="25">
        <f>VLOOKUP($A935,'[1]USC price list'!$A$2:$D$2233,4,FALSE)</f>
        <v>15.15</v>
      </c>
      <c r="E935" s="26">
        <f t="shared" si="14"/>
        <v>24.435483870967744</v>
      </c>
    </row>
    <row r="936" spans="1:5">
      <c r="A936" s="23" t="s">
        <v>2382</v>
      </c>
      <c r="B936" s="24" t="s">
        <v>2381</v>
      </c>
      <c r="C936" s="24" t="s">
        <v>937</v>
      </c>
      <c r="D936" s="25">
        <f>VLOOKUP($A936,'[1]USC price list'!$A$2:$D$2233,4,FALSE)</f>
        <v>13.82</v>
      </c>
      <c r="E936" s="26">
        <f t="shared" si="14"/>
        <v>22.29032258064516</v>
      </c>
    </row>
    <row r="937" spans="1:5">
      <c r="A937" s="23" t="s">
        <v>2383</v>
      </c>
      <c r="B937" s="24" t="s">
        <v>2381</v>
      </c>
      <c r="C937" s="24" t="s">
        <v>1066</v>
      </c>
      <c r="D937" s="25">
        <f>VLOOKUP($A937,'[1]USC price list'!$A$2:$D$2233,4,FALSE)</f>
        <v>11.82</v>
      </c>
      <c r="E937" s="26">
        <f t="shared" si="14"/>
        <v>19.06451612903226</v>
      </c>
    </row>
    <row r="938" spans="1:5">
      <c r="A938" s="23" t="s">
        <v>2384</v>
      </c>
      <c r="B938" s="24" t="s">
        <v>2385</v>
      </c>
      <c r="C938" s="24" t="s">
        <v>2386</v>
      </c>
      <c r="D938" s="25">
        <f>VLOOKUP($A938,'[2]Report 1'!$A$5:$G$1683,7,FALSE)</f>
        <v>42.5</v>
      </c>
      <c r="E938" s="26">
        <f t="shared" si="14"/>
        <v>68.548387096774192</v>
      </c>
    </row>
    <row r="939" spans="1:5">
      <c r="A939" s="23" t="s">
        <v>2387</v>
      </c>
      <c r="B939" s="24" t="s">
        <v>2388</v>
      </c>
      <c r="C939" s="24" t="s">
        <v>2002</v>
      </c>
      <c r="D939" s="25">
        <f>VLOOKUP($A939,'[1]USC price list'!$A$2:$D$2233,4,FALSE)</f>
        <v>54.24</v>
      </c>
      <c r="E939" s="26">
        <f t="shared" si="14"/>
        <v>87.483870967741936</v>
      </c>
    </row>
    <row r="940" spans="1:5">
      <c r="A940" s="23" t="s">
        <v>2389</v>
      </c>
      <c r="B940" s="24" t="s">
        <v>2388</v>
      </c>
      <c r="C940" s="24" t="s">
        <v>2390</v>
      </c>
      <c r="D940" s="25">
        <f>VLOOKUP($A940,'[1]USC price list'!$A$2:$D$2233,4,FALSE)</f>
        <v>262.69</v>
      </c>
      <c r="E940" s="26">
        <f t="shared" si="14"/>
        <v>423.69354838709677</v>
      </c>
    </row>
    <row r="941" spans="1:5">
      <c r="A941" s="23" t="s">
        <v>2391</v>
      </c>
      <c r="B941" s="24" t="s">
        <v>2392</v>
      </c>
      <c r="C941" s="24" t="s">
        <v>2002</v>
      </c>
      <c r="D941" s="25">
        <f>VLOOKUP($A941,'[1]USC price list'!$A$2:$D$2233,4,FALSE)</f>
        <v>58.34</v>
      </c>
      <c r="E941" s="26">
        <f t="shared" si="14"/>
        <v>94.096774193548399</v>
      </c>
    </row>
    <row r="942" spans="1:5">
      <c r="A942" s="23" t="s">
        <v>2393</v>
      </c>
      <c r="B942" s="24" t="s">
        <v>2392</v>
      </c>
      <c r="C942" s="24" t="s">
        <v>2390</v>
      </c>
      <c r="D942" s="25">
        <f>VLOOKUP($A942,'[1]USC price list'!$A$2:$D$2233,4,FALSE)</f>
        <v>283.16000000000003</v>
      </c>
      <c r="E942" s="26">
        <f t="shared" si="14"/>
        <v>456.70967741935488</v>
      </c>
    </row>
    <row r="943" spans="1:5">
      <c r="A943" s="23" t="s">
        <v>2394</v>
      </c>
      <c r="B943" s="24" t="s">
        <v>2395</v>
      </c>
      <c r="C943" s="24" t="s">
        <v>2002</v>
      </c>
      <c r="D943" s="25">
        <f>VLOOKUP($A943,'[1]USC price list'!$A$2:$D$2233,4,FALSE)</f>
        <v>55.61</v>
      </c>
      <c r="E943" s="26">
        <f t="shared" si="14"/>
        <v>89.693548387096769</v>
      </c>
    </row>
    <row r="944" spans="1:5">
      <c r="A944" s="23" t="s">
        <v>2396</v>
      </c>
      <c r="B944" s="24" t="s">
        <v>2395</v>
      </c>
      <c r="C944" s="24" t="s">
        <v>2390</v>
      </c>
      <c r="D944" s="25">
        <f>VLOOKUP($A944,'[1]USC price list'!$A$2:$D$2233,4,FALSE)</f>
        <v>269.52999999999997</v>
      </c>
      <c r="E944" s="26">
        <f t="shared" si="14"/>
        <v>434.72580645161287</v>
      </c>
    </row>
    <row r="945" spans="1:5">
      <c r="A945" s="23" t="s">
        <v>2397</v>
      </c>
      <c r="B945" s="24" t="s">
        <v>2398</v>
      </c>
      <c r="C945" s="24" t="s">
        <v>1308</v>
      </c>
      <c r="D945" s="25">
        <f>VLOOKUP($A945,'[1]USC price list'!$A$2:$D$2233,4,FALSE)</f>
        <v>30.58</v>
      </c>
      <c r="E945" s="26">
        <f t="shared" si="14"/>
        <v>49.322580645161288</v>
      </c>
    </row>
    <row r="946" spans="1:5">
      <c r="A946" s="23" t="s">
        <v>2399</v>
      </c>
      <c r="B946" s="24" t="s">
        <v>2398</v>
      </c>
      <c r="C946" s="24" t="s">
        <v>1310</v>
      </c>
      <c r="D946" s="25">
        <f>VLOOKUP($A946,'[1]USC price list'!$A$2:$D$2233,4,FALSE)</f>
        <v>80.849999999999994</v>
      </c>
      <c r="E946" s="26">
        <f t="shared" si="14"/>
        <v>130.40322580645162</v>
      </c>
    </row>
    <row r="947" spans="1:5">
      <c r="A947" s="23" t="s">
        <v>2400</v>
      </c>
      <c r="B947" s="24" t="s">
        <v>2401</v>
      </c>
      <c r="C947" s="24" t="s">
        <v>939</v>
      </c>
      <c r="D947" s="25">
        <f>VLOOKUP($A947,'[1]USC price list'!$A$2:$D$2233,4,FALSE)</f>
        <v>13.34</v>
      </c>
      <c r="E947" s="26">
        <f t="shared" si="14"/>
        <v>21.516129032258064</v>
      </c>
    </row>
    <row r="948" spans="1:5">
      <c r="A948" s="23" t="s">
        <v>2402</v>
      </c>
      <c r="B948" s="24" t="s">
        <v>2403</v>
      </c>
      <c r="C948" s="24" t="s">
        <v>857</v>
      </c>
      <c r="D948" s="25">
        <f>VLOOKUP($A948,'[2]Report 1'!$A$5:$G$1683,7,FALSE)</f>
        <v>206.54454545454544</v>
      </c>
      <c r="E948" s="26">
        <f t="shared" si="14"/>
        <v>333.13636363636363</v>
      </c>
    </row>
    <row r="949" spans="1:5">
      <c r="A949" s="23" t="s">
        <v>2404</v>
      </c>
      <c r="B949" s="24" t="s">
        <v>2405</v>
      </c>
      <c r="C949" s="24" t="s">
        <v>857</v>
      </c>
      <c r="D949" s="25">
        <f>VLOOKUP($A949,'[1]USC price list'!$A$2:$D$2233,4,FALSE)</f>
        <v>70.55</v>
      </c>
      <c r="E949" s="26">
        <f t="shared" si="14"/>
        <v>113.79032258064515</v>
      </c>
    </row>
    <row r="950" spans="1:5">
      <c r="A950" s="23" t="s">
        <v>2406</v>
      </c>
      <c r="B950" s="24" t="s">
        <v>2407</v>
      </c>
      <c r="C950" s="24" t="s">
        <v>857</v>
      </c>
      <c r="D950" s="25">
        <f>VLOOKUP($A950,'[1]USC price list'!$A$2:$D$2233,4,FALSE)</f>
        <v>70.55</v>
      </c>
      <c r="E950" s="26">
        <f t="shared" si="14"/>
        <v>113.79032258064515</v>
      </c>
    </row>
    <row r="951" spans="1:5">
      <c r="A951" s="23" t="s">
        <v>2408</v>
      </c>
      <c r="B951" s="24" t="s">
        <v>2409</v>
      </c>
      <c r="C951" s="24" t="s">
        <v>857</v>
      </c>
      <c r="D951" s="25">
        <f>VLOOKUP($A951,'[2]Report 1'!$A$5:$G$1683,7,FALSE)</f>
        <v>60.30655172413794</v>
      </c>
      <c r="E951" s="26">
        <f t="shared" si="14"/>
        <v>97.268631813125708</v>
      </c>
    </row>
    <row r="952" spans="1:5">
      <c r="A952" s="23" t="s">
        <v>2410</v>
      </c>
      <c r="B952" s="24" t="s">
        <v>2411</v>
      </c>
      <c r="C952" s="24" t="s">
        <v>857</v>
      </c>
      <c r="D952" s="25">
        <f>VLOOKUP($A952,'[1]USC price list'!$A$2:$D$2233,4,FALSE)</f>
        <v>70.55</v>
      </c>
      <c r="E952" s="26">
        <f t="shared" si="14"/>
        <v>113.79032258064515</v>
      </c>
    </row>
    <row r="953" spans="1:5">
      <c r="A953" s="23" t="s">
        <v>2412</v>
      </c>
      <c r="B953" s="24" t="s">
        <v>2413</v>
      </c>
      <c r="C953" s="24" t="s">
        <v>857</v>
      </c>
      <c r="D953" s="25">
        <f>VLOOKUP($A953,'[1]USC price list'!$A$2:$D$2233,4,FALSE)</f>
        <v>70.55</v>
      </c>
      <c r="E953" s="26">
        <f t="shared" si="14"/>
        <v>113.79032258064515</v>
      </c>
    </row>
    <row r="954" spans="1:5">
      <c r="A954" s="23" t="s">
        <v>2414</v>
      </c>
      <c r="B954" s="24" t="s">
        <v>2415</v>
      </c>
      <c r="C954" s="24" t="s">
        <v>857</v>
      </c>
      <c r="D954" s="25">
        <f>VLOOKUP($A954,'[1]USC price list'!$A$2:$D$2233,4,FALSE)</f>
        <v>70.55</v>
      </c>
      <c r="E954" s="26">
        <f t="shared" si="14"/>
        <v>113.79032258064515</v>
      </c>
    </row>
    <row r="955" spans="1:5">
      <c r="A955" s="23" t="s">
        <v>2416</v>
      </c>
      <c r="B955" s="24" t="s">
        <v>2417</v>
      </c>
      <c r="C955" s="24" t="s">
        <v>937</v>
      </c>
      <c r="D955" s="25">
        <f>VLOOKUP($A955,'[1]USC price list'!$A$2:$D$2233,4,FALSE)</f>
        <v>25.67</v>
      </c>
      <c r="E955" s="26">
        <f t="shared" si="14"/>
        <v>41.403225806451616</v>
      </c>
    </row>
    <row r="956" spans="1:5">
      <c r="A956" s="23" t="s">
        <v>2418</v>
      </c>
      <c r="B956" s="24" t="s">
        <v>2419</v>
      </c>
      <c r="C956" s="24" t="s">
        <v>857</v>
      </c>
      <c r="D956" s="25">
        <f>VLOOKUP($A956,'[1]USC price list'!$A$2:$D$2233,4,FALSE)</f>
        <v>70.55</v>
      </c>
      <c r="E956" s="26">
        <f t="shared" si="14"/>
        <v>113.79032258064515</v>
      </c>
    </row>
    <row r="957" spans="1:5">
      <c r="A957" s="23" t="s">
        <v>2420</v>
      </c>
      <c r="B957" s="24" t="s">
        <v>2421</v>
      </c>
      <c r="C957" s="24" t="s">
        <v>2422</v>
      </c>
      <c r="D957" s="25">
        <f>VLOOKUP($A957,'[2]Report 1'!$A$5:$G$1683,7,FALSE)</f>
        <v>12.96</v>
      </c>
      <c r="E957" s="26">
        <f t="shared" si="14"/>
        <v>20.903225806451616</v>
      </c>
    </row>
    <row r="958" spans="1:5">
      <c r="A958" s="23" t="s">
        <v>2423</v>
      </c>
      <c r="B958" s="24" t="s">
        <v>2424</v>
      </c>
      <c r="C958" s="24" t="s">
        <v>857</v>
      </c>
      <c r="D958" s="25">
        <f>VLOOKUP($A958,'[1]USC price list'!$A$2:$D$2233,4,FALSE)</f>
        <v>70.55</v>
      </c>
      <c r="E958" s="26">
        <f t="shared" si="14"/>
        <v>113.79032258064515</v>
      </c>
    </row>
    <row r="959" spans="1:5">
      <c r="A959" s="23" t="s">
        <v>2425</v>
      </c>
      <c r="B959" s="24" t="s">
        <v>2426</v>
      </c>
      <c r="C959" s="24" t="s">
        <v>857</v>
      </c>
      <c r="D959" s="25">
        <f>VLOOKUP($A959,'[1]USC price list'!$A$2:$D$2233,4,FALSE)</f>
        <v>70.55</v>
      </c>
      <c r="E959" s="26">
        <f t="shared" si="14"/>
        <v>113.79032258064515</v>
      </c>
    </row>
    <row r="960" spans="1:5">
      <c r="A960" s="23" t="s">
        <v>2427</v>
      </c>
      <c r="B960" s="24" t="s">
        <v>2428</v>
      </c>
      <c r="C960" s="24" t="s">
        <v>857</v>
      </c>
      <c r="D960" s="25">
        <f>VLOOKUP($A960,'[1]USC price list'!$A$2:$D$2233,4,FALSE)</f>
        <v>70.55</v>
      </c>
      <c r="E960" s="26">
        <f t="shared" si="14"/>
        <v>113.79032258064515</v>
      </c>
    </row>
    <row r="961" spans="1:5">
      <c r="A961" s="23" t="s">
        <v>2429</v>
      </c>
      <c r="B961" s="24" t="s">
        <v>2430</v>
      </c>
      <c r="C961" s="24" t="s">
        <v>857</v>
      </c>
      <c r="D961" s="25">
        <f>VLOOKUP($A961,'[1]USC price list'!$A$2:$D$2233,4,FALSE)</f>
        <v>70.55</v>
      </c>
      <c r="E961" s="26">
        <f t="shared" si="14"/>
        <v>113.79032258064515</v>
      </c>
    </row>
    <row r="962" spans="1:5">
      <c r="A962" s="23" t="s">
        <v>2431</v>
      </c>
      <c r="B962" s="24" t="s">
        <v>2432</v>
      </c>
      <c r="C962" s="24" t="s">
        <v>857</v>
      </c>
      <c r="D962" s="25">
        <f>VLOOKUP($A962,'[1]USC price list'!$A$2:$D$2233,4,FALSE)</f>
        <v>70.55</v>
      </c>
      <c r="E962" s="26">
        <f t="shared" si="14"/>
        <v>113.79032258064515</v>
      </c>
    </row>
    <row r="963" spans="1:5">
      <c r="A963" s="23" t="s">
        <v>2433</v>
      </c>
      <c r="B963" s="24" t="s">
        <v>2434</v>
      </c>
      <c r="C963" s="24" t="s">
        <v>857</v>
      </c>
      <c r="D963" s="25">
        <f>VLOOKUP($A963,'[1]USC price list'!$A$2:$D$2233,4,FALSE)</f>
        <v>70.55</v>
      </c>
      <c r="E963" s="26">
        <f t="shared" ref="E963:E1026" si="15">D963/(1-0.38)</f>
        <v>113.79032258064515</v>
      </c>
    </row>
    <row r="964" spans="1:5">
      <c r="A964" s="23" t="s">
        <v>2435</v>
      </c>
      <c r="B964" s="24" t="s">
        <v>2436</v>
      </c>
      <c r="C964" s="24" t="s">
        <v>857</v>
      </c>
      <c r="D964" s="25">
        <f>VLOOKUP($A964,'[1]USC price list'!$A$2:$D$2233,4,FALSE)</f>
        <v>70.55</v>
      </c>
      <c r="E964" s="26">
        <f t="shared" si="15"/>
        <v>113.79032258064515</v>
      </c>
    </row>
    <row r="965" spans="1:5">
      <c r="A965" s="23" t="s">
        <v>2437</v>
      </c>
      <c r="B965" s="24" t="s">
        <v>2438</v>
      </c>
      <c r="C965" s="24" t="s">
        <v>2439</v>
      </c>
      <c r="D965" s="25">
        <f>VLOOKUP($A965,'[1]USC price list'!$A$2:$D$2233,4,FALSE)</f>
        <v>67.95</v>
      </c>
      <c r="E965" s="26">
        <f t="shared" si="15"/>
        <v>109.5967741935484</v>
      </c>
    </row>
    <row r="966" spans="1:5">
      <c r="A966" s="23" t="s">
        <v>2440</v>
      </c>
      <c r="B966" s="24" t="s">
        <v>2441</v>
      </c>
      <c r="C966" s="24" t="s">
        <v>857</v>
      </c>
      <c r="D966" s="25">
        <f>VLOOKUP($A966,'[2]Report 1'!$A$5:$G$1683,7,FALSE)</f>
        <v>181.60500000000002</v>
      </c>
      <c r="E966" s="26">
        <f t="shared" si="15"/>
        <v>292.91129032258067</v>
      </c>
    </row>
    <row r="967" spans="1:5">
      <c r="A967" s="23" t="s">
        <v>2442</v>
      </c>
      <c r="B967" s="24" t="s">
        <v>2443</v>
      </c>
      <c r="C967" s="24" t="s">
        <v>857</v>
      </c>
      <c r="D967" s="25">
        <f>VLOOKUP($A967,'[2]Report 1'!$A$5:$G$1683,7,FALSE)</f>
        <v>97.59375</v>
      </c>
      <c r="E967" s="26">
        <f t="shared" si="15"/>
        <v>157.40927419354838</v>
      </c>
    </row>
    <row r="968" spans="1:5">
      <c r="A968" s="23" t="s">
        <v>2444</v>
      </c>
      <c r="B968" s="24" t="s">
        <v>2445</v>
      </c>
      <c r="C968" s="24" t="s">
        <v>857</v>
      </c>
      <c r="D968" s="25">
        <f>VLOOKUP($A968,'[2]Report 1'!$A$5:$G$1683,7,FALSE)</f>
        <v>120.96376543209875</v>
      </c>
      <c r="E968" s="26">
        <f t="shared" si="15"/>
        <v>195.10284747112703</v>
      </c>
    </row>
    <row r="969" spans="1:5">
      <c r="A969" s="23" t="s">
        <v>2446</v>
      </c>
      <c r="B969" s="24" t="s">
        <v>2447</v>
      </c>
      <c r="C969" s="24" t="s">
        <v>857</v>
      </c>
      <c r="D969" s="25">
        <f>VLOOKUP($A969,'[2]Report 1'!$A$5:$G$1683,7,FALSE)</f>
        <v>100.66354166666667</v>
      </c>
      <c r="E969" s="26">
        <f t="shared" si="15"/>
        <v>162.36055107526883</v>
      </c>
    </row>
    <row r="970" spans="1:5">
      <c r="A970" s="23" t="s">
        <v>2448</v>
      </c>
      <c r="B970" s="24" t="s">
        <v>2449</v>
      </c>
      <c r="C970" s="24" t="s">
        <v>2450</v>
      </c>
      <c r="D970" s="25">
        <f>VLOOKUP($A970,'[1]USC price list'!$A$2:$D$2233,4,FALSE)</f>
        <v>26.42</v>
      </c>
      <c r="E970" s="26">
        <f t="shared" si="15"/>
        <v>42.612903225806456</v>
      </c>
    </row>
    <row r="971" spans="1:5">
      <c r="A971" s="23" t="s">
        <v>2451</v>
      </c>
      <c r="B971" s="24" t="s">
        <v>2449</v>
      </c>
      <c r="C971" s="24" t="s">
        <v>2452</v>
      </c>
      <c r="D971" s="25">
        <f>VLOOKUP($A971,'[1]USC price list'!$A$2:$D$2233,4,FALSE)</f>
        <v>825.02</v>
      </c>
      <c r="E971" s="26">
        <f t="shared" si="15"/>
        <v>1330.6774193548388</v>
      </c>
    </row>
    <row r="972" spans="1:5">
      <c r="A972" s="23" t="s">
        <v>2453</v>
      </c>
      <c r="B972" s="24" t="s">
        <v>2449</v>
      </c>
      <c r="C972" s="24" t="s">
        <v>2454</v>
      </c>
      <c r="D972" s="25">
        <f>VLOOKUP($A972,'[1]USC price list'!$A$2:$D$2233,4,FALSE)</f>
        <v>19.559999999999999</v>
      </c>
      <c r="E972" s="26">
        <f t="shared" si="15"/>
        <v>31.548387096774192</v>
      </c>
    </row>
    <row r="973" spans="1:5">
      <c r="A973" s="23" t="s">
        <v>2455</v>
      </c>
      <c r="B973" s="24" t="s">
        <v>2449</v>
      </c>
      <c r="C973" s="24" t="s">
        <v>2456</v>
      </c>
      <c r="D973" s="25">
        <f>VLOOKUP($A973,'[1]USC price list'!$A$2:$D$2233,4,FALSE)</f>
        <v>763.28</v>
      </c>
      <c r="E973" s="26">
        <f t="shared" si="15"/>
        <v>1231.0967741935483</v>
      </c>
    </row>
    <row r="974" spans="1:5">
      <c r="A974" s="23" t="s">
        <v>2457</v>
      </c>
      <c r="B974" s="24" t="s">
        <v>2458</v>
      </c>
      <c r="C974" s="24" t="s">
        <v>857</v>
      </c>
      <c r="D974" s="25">
        <f>VLOOKUP($A974,'[2]Report 1'!$A$5:$G$1683,7,FALSE)</f>
        <v>68.036976744186063</v>
      </c>
      <c r="E974" s="26">
        <f t="shared" si="15"/>
        <v>109.73705926481624</v>
      </c>
    </row>
    <row r="975" spans="1:5">
      <c r="A975" s="23" t="s">
        <v>2459</v>
      </c>
      <c r="B975" s="24" t="s">
        <v>2460</v>
      </c>
      <c r="C975" s="24" t="s">
        <v>857</v>
      </c>
      <c r="D975" s="25">
        <f>VLOOKUP($A975,'[1]USC price list'!$A$2:$D$2233,4,FALSE)</f>
        <v>108.93</v>
      </c>
      <c r="E975" s="26">
        <f t="shared" si="15"/>
        <v>175.6935483870968</v>
      </c>
    </row>
    <row r="976" spans="1:5">
      <c r="A976" s="23" t="s">
        <v>2461</v>
      </c>
      <c r="B976" s="24" t="s">
        <v>2462</v>
      </c>
      <c r="C976" s="24" t="s">
        <v>857</v>
      </c>
      <c r="D976" s="25">
        <f>VLOOKUP($A976,'[2]Report 1'!$A$5:$G$1683,7,FALSE)</f>
        <v>90.62</v>
      </c>
      <c r="E976" s="26">
        <f t="shared" si="15"/>
        <v>146.16129032258064</v>
      </c>
    </row>
    <row r="977" spans="1:5">
      <c r="A977" s="23" t="s">
        <v>2463</v>
      </c>
      <c r="B977" s="24" t="s">
        <v>2464</v>
      </c>
      <c r="C977" s="24" t="s">
        <v>937</v>
      </c>
      <c r="D977" s="25">
        <f>VLOOKUP($A977,'[1]USC price list'!$A$2:$D$2233,4,FALSE)</f>
        <v>53.99</v>
      </c>
      <c r="E977" s="26">
        <f t="shared" si="15"/>
        <v>87.08064516129032</v>
      </c>
    </row>
    <row r="978" spans="1:5">
      <c r="A978" s="23" t="s">
        <v>2465</v>
      </c>
      <c r="B978" s="24" t="s">
        <v>2464</v>
      </c>
      <c r="C978" s="24" t="s">
        <v>1035</v>
      </c>
      <c r="D978" s="25">
        <f>VLOOKUP($A978,'[1]USC price list'!$A$2:$D$2233,4,FALSE)</f>
        <v>50.02</v>
      </c>
      <c r="E978" s="26">
        <f t="shared" si="15"/>
        <v>80.677419354838719</v>
      </c>
    </row>
    <row r="979" spans="1:5">
      <c r="A979" s="23" t="s">
        <v>2466</v>
      </c>
      <c r="B979" s="24" t="s">
        <v>2467</v>
      </c>
      <c r="C979" s="24" t="s">
        <v>857</v>
      </c>
      <c r="D979" s="25">
        <f>VLOOKUP($A979,'[1]USC price list'!$A$2:$D$2233,4,FALSE)</f>
        <v>132.25</v>
      </c>
      <c r="E979" s="26">
        <f t="shared" si="15"/>
        <v>213.30645161290323</v>
      </c>
    </row>
    <row r="980" spans="1:5">
      <c r="A980" s="23" t="s">
        <v>2468</v>
      </c>
      <c r="B980" s="24" t="s">
        <v>2469</v>
      </c>
      <c r="C980" s="24" t="s">
        <v>937</v>
      </c>
      <c r="D980" s="25">
        <f>VLOOKUP($A980,'[1]USC price list'!$A$2:$D$2233,4,FALSE)</f>
        <v>21.52</v>
      </c>
      <c r="E980" s="26">
        <f t="shared" si="15"/>
        <v>34.70967741935484</v>
      </c>
    </row>
    <row r="981" spans="1:5">
      <c r="A981" s="23" t="s">
        <v>2470</v>
      </c>
      <c r="B981" s="24" t="s">
        <v>2471</v>
      </c>
      <c r="C981" s="24" t="s">
        <v>1031</v>
      </c>
      <c r="D981" s="25">
        <f>VLOOKUP($A981,'[2]Report 1'!$A$5:$G$1683,7,FALSE)</f>
        <v>30.45</v>
      </c>
      <c r="E981" s="26">
        <f t="shared" si="15"/>
        <v>49.112903225806448</v>
      </c>
    </row>
    <row r="982" spans="1:5">
      <c r="A982" s="23" t="s">
        <v>2472</v>
      </c>
      <c r="B982" s="24" t="s">
        <v>2471</v>
      </c>
      <c r="C982" s="24" t="s">
        <v>937</v>
      </c>
      <c r="D982" s="25">
        <f>VLOOKUP($A982,'[2]Report 1'!$A$5:$G$1683,7,FALSE)</f>
        <v>30.619999999999997</v>
      </c>
      <c r="E982" s="26">
        <f t="shared" si="15"/>
        <v>49.387096774193544</v>
      </c>
    </row>
    <row r="983" spans="1:5">
      <c r="A983" s="23" t="s">
        <v>2473</v>
      </c>
      <c r="B983" s="24" t="s">
        <v>2474</v>
      </c>
      <c r="C983" s="24" t="s">
        <v>1031</v>
      </c>
      <c r="D983" s="25">
        <f>VLOOKUP($A983,'[1]USC price list'!$A$2:$D$2233,4,FALSE)</f>
        <v>29.88</v>
      </c>
      <c r="E983" s="26">
        <f t="shared" si="15"/>
        <v>48.193548387096776</v>
      </c>
    </row>
    <row r="984" spans="1:5">
      <c r="A984" s="23" t="s">
        <v>2475</v>
      </c>
      <c r="B984" s="24" t="s">
        <v>2476</v>
      </c>
      <c r="C984" s="24" t="s">
        <v>937</v>
      </c>
      <c r="D984" s="25">
        <f>VLOOKUP($A984,'[1]USC price list'!$A$2:$D$2233,4,FALSE)</f>
        <v>18.82</v>
      </c>
      <c r="E984" s="26">
        <f t="shared" si="15"/>
        <v>30.35483870967742</v>
      </c>
    </row>
    <row r="985" spans="1:5">
      <c r="A985" s="23" t="s">
        <v>2477</v>
      </c>
      <c r="B985" s="24" t="s">
        <v>2476</v>
      </c>
      <c r="C985" s="24" t="s">
        <v>939</v>
      </c>
      <c r="D985" s="25">
        <f>VLOOKUP($A985,'[1]USC price list'!$A$2:$D$2233,4,FALSE)</f>
        <v>18.829999999999998</v>
      </c>
      <c r="E985" s="26">
        <f t="shared" si="15"/>
        <v>30.37096774193548</v>
      </c>
    </row>
    <row r="986" spans="1:5">
      <c r="A986" s="23" t="s">
        <v>2478</v>
      </c>
      <c r="B986" s="24" t="s">
        <v>2476</v>
      </c>
      <c r="C986" s="24" t="s">
        <v>1035</v>
      </c>
      <c r="D986" s="25">
        <f>VLOOKUP($A986,'[1]USC price list'!$A$2:$D$2233,4,FALSE)</f>
        <v>17.579999999999998</v>
      </c>
      <c r="E986" s="26">
        <f t="shared" si="15"/>
        <v>28.354838709677416</v>
      </c>
    </row>
    <row r="987" spans="1:5">
      <c r="A987" s="23" t="s">
        <v>2479</v>
      </c>
      <c r="B987" s="24" t="s">
        <v>2480</v>
      </c>
      <c r="C987" s="24" t="s">
        <v>2481</v>
      </c>
      <c r="D987" s="25">
        <f>VLOOKUP($A987,'[1]USC price list'!$A$2:$D$2233,4,FALSE)</f>
        <v>238.29</v>
      </c>
      <c r="E987" s="26">
        <f t="shared" si="15"/>
        <v>384.33870967741933</v>
      </c>
    </row>
    <row r="988" spans="1:5">
      <c r="A988" s="23" t="s">
        <v>2482</v>
      </c>
      <c r="B988" s="24" t="s">
        <v>2483</v>
      </c>
      <c r="C988" s="24" t="s">
        <v>1031</v>
      </c>
      <c r="D988" s="25">
        <f>VLOOKUP($A988,'[1]USC price list'!$A$2:$D$2233,4,FALSE)</f>
        <v>39.82</v>
      </c>
      <c r="E988" s="26">
        <f t="shared" si="15"/>
        <v>64.225806451612911</v>
      </c>
    </row>
    <row r="989" spans="1:5">
      <c r="A989" s="23" t="s">
        <v>2484</v>
      </c>
      <c r="B989" s="24" t="s">
        <v>2483</v>
      </c>
      <c r="C989" s="24" t="s">
        <v>1035</v>
      </c>
      <c r="D989" s="25">
        <f>VLOOKUP($A989,'[1]USC price list'!$A$2:$D$2233,4,FALSE)</f>
        <v>37.28</v>
      </c>
      <c r="E989" s="26">
        <f t="shared" si="15"/>
        <v>60.12903225806452</v>
      </c>
    </row>
    <row r="990" spans="1:5">
      <c r="A990" s="23" t="s">
        <v>2485</v>
      </c>
      <c r="B990" s="24" t="s">
        <v>2486</v>
      </c>
      <c r="C990" s="24" t="s">
        <v>2487</v>
      </c>
      <c r="D990" s="25">
        <f>VLOOKUP($A990,'[2]Report 1'!$A$5:$G$1683,7,FALSE)</f>
        <v>8.5210101010101003</v>
      </c>
      <c r="E990" s="26">
        <f t="shared" si="15"/>
        <v>13.743564679048548</v>
      </c>
    </row>
    <row r="991" spans="1:5">
      <c r="A991" s="23" t="s">
        <v>2488</v>
      </c>
      <c r="B991" s="24" t="s">
        <v>2489</v>
      </c>
      <c r="C991" s="24" t="s">
        <v>937</v>
      </c>
      <c r="D991" s="25">
        <f>VLOOKUP($A991,'[2]Report 1'!$A$5:$G$1683,7,FALSE)</f>
        <v>14.84</v>
      </c>
      <c r="E991" s="26">
        <f t="shared" si="15"/>
        <v>23.93548387096774</v>
      </c>
    </row>
    <row r="992" spans="1:5">
      <c r="A992" s="23" t="s">
        <v>2490</v>
      </c>
      <c r="B992" s="24" t="s">
        <v>2491</v>
      </c>
      <c r="C992" s="24" t="s">
        <v>1277</v>
      </c>
      <c r="D992" s="25">
        <f>VLOOKUP($A992,'[1]USC price list'!$A$2:$D$2233,4,FALSE)</f>
        <v>73.86</v>
      </c>
      <c r="E992" s="26">
        <f t="shared" si="15"/>
        <v>119.12903225806451</v>
      </c>
    </row>
    <row r="993" spans="1:5">
      <c r="A993" s="23" t="s">
        <v>2492</v>
      </c>
      <c r="B993" s="24" t="s">
        <v>2491</v>
      </c>
      <c r="C993" s="24" t="s">
        <v>1248</v>
      </c>
      <c r="D993" s="25">
        <f>VLOOKUP($A993,'[1]USC price list'!$A$2:$D$2233,4,FALSE)</f>
        <v>24.52</v>
      </c>
      <c r="E993" s="26">
        <f t="shared" si="15"/>
        <v>39.548387096774192</v>
      </c>
    </row>
    <row r="994" spans="1:5">
      <c r="A994" s="23" t="s">
        <v>2493</v>
      </c>
      <c r="B994" s="24" t="s">
        <v>2494</v>
      </c>
      <c r="C994" s="24" t="s">
        <v>1248</v>
      </c>
      <c r="D994" s="25">
        <f>VLOOKUP($A994,'[1]USC price list'!$A$2:$D$2233,4,FALSE)</f>
        <v>18.3</v>
      </c>
      <c r="E994" s="26">
        <f t="shared" si="15"/>
        <v>29.516129032258068</v>
      </c>
    </row>
    <row r="995" spans="1:5">
      <c r="A995" s="23" t="s">
        <v>2495</v>
      </c>
      <c r="B995" s="24" t="s">
        <v>2494</v>
      </c>
      <c r="C995" s="24" t="s">
        <v>1280</v>
      </c>
      <c r="D995" s="25">
        <f>VLOOKUP($A995,'[1]USC price list'!$A$2:$D$2233,4,FALSE)</f>
        <v>17.010000000000002</v>
      </c>
      <c r="E995" s="26">
        <f t="shared" si="15"/>
        <v>27.435483870967744</v>
      </c>
    </row>
    <row r="996" spans="1:5">
      <c r="A996" s="23" t="s">
        <v>2496</v>
      </c>
      <c r="B996" s="24" t="s">
        <v>2497</v>
      </c>
      <c r="C996" s="24" t="s">
        <v>1248</v>
      </c>
      <c r="D996" s="25">
        <f>VLOOKUP($A996,'[1]USC price list'!$A$2:$D$2233,4,FALSE)</f>
        <v>22.28</v>
      </c>
      <c r="E996" s="26">
        <f t="shared" si="15"/>
        <v>35.935483870967744</v>
      </c>
    </row>
    <row r="997" spans="1:5">
      <c r="A997" s="23" t="s">
        <v>2498</v>
      </c>
      <c r="B997" s="24" t="s">
        <v>2499</v>
      </c>
      <c r="C997" s="24" t="s">
        <v>2422</v>
      </c>
      <c r="D997" s="25">
        <f>VLOOKUP($A997,'[2]Report 1'!$A$5:$G$1683,7,FALSE)</f>
        <v>11.524205168363354</v>
      </c>
      <c r="E997" s="26">
        <f t="shared" si="15"/>
        <v>18.587427690908637</v>
      </c>
    </row>
    <row r="998" spans="1:5">
      <c r="A998" s="23" t="s">
        <v>2500</v>
      </c>
      <c r="B998" s="24" t="s">
        <v>2499</v>
      </c>
      <c r="C998" s="24" t="s">
        <v>2501</v>
      </c>
      <c r="D998" s="25">
        <f>VLOOKUP($A998,'[2]Report 1'!$A$5:$G$1683,7,FALSE)</f>
        <v>482.65</v>
      </c>
      <c r="E998" s="26">
        <f t="shared" si="15"/>
        <v>778.46774193548379</v>
      </c>
    </row>
    <row r="999" spans="1:5">
      <c r="A999" s="23" t="s">
        <v>2502</v>
      </c>
      <c r="B999" s="24" t="s">
        <v>2499</v>
      </c>
      <c r="C999" s="24" t="s">
        <v>2503</v>
      </c>
      <c r="D999" s="25">
        <f>VLOOKUP($A999,'[2]Report 1'!$A$5:$G$1683,7,FALSE)</f>
        <v>686</v>
      </c>
      <c r="E999" s="26">
        <f t="shared" si="15"/>
        <v>1106.4516129032259</v>
      </c>
    </row>
    <row r="1000" spans="1:5">
      <c r="A1000" s="23" t="s">
        <v>2504</v>
      </c>
      <c r="B1000" s="24" t="s">
        <v>2505</v>
      </c>
      <c r="C1000" s="24" t="s">
        <v>2422</v>
      </c>
      <c r="D1000" s="25">
        <f>VLOOKUP($A1000,'[2]Report 1'!$A$5:$G$1683,7,FALSE)</f>
        <v>11.384</v>
      </c>
      <c r="E1000" s="26">
        <f t="shared" si="15"/>
        <v>18.361290322580647</v>
      </c>
    </row>
    <row r="1001" spans="1:5">
      <c r="A1001" s="23" t="s">
        <v>2506</v>
      </c>
      <c r="B1001" s="24" t="s">
        <v>2507</v>
      </c>
      <c r="C1001" s="24" t="s">
        <v>1035</v>
      </c>
      <c r="D1001" s="25">
        <f>VLOOKUP($A1001,'[1]USC price list'!$A$2:$D$2233,4,FALSE)</f>
        <v>6.66</v>
      </c>
      <c r="E1001" s="26">
        <f t="shared" si="15"/>
        <v>10.741935483870968</v>
      </c>
    </row>
    <row r="1002" spans="1:5">
      <c r="A1002" s="23" t="s">
        <v>2508</v>
      </c>
      <c r="B1002" s="24" t="s">
        <v>2507</v>
      </c>
      <c r="C1002" s="24" t="s">
        <v>1066</v>
      </c>
      <c r="D1002" s="25">
        <f>VLOOKUP($A1002,'[1]USC price list'!$A$2:$D$2233,4,FALSE)</f>
        <v>6.27</v>
      </c>
      <c r="E1002" s="26">
        <f t="shared" si="15"/>
        <v>10.11290322580645</v>
      </c>
    </row>
    <row r="1003" spans="1:5">
      <c r="A1003" s="23" t="s">
        <v>2509</v>
      </c>
      <c r="B1003" s="24" t="s">
        <v>2510</v>
      </c>
      <c r="C1003" s="24" t="s">
        <v>1035</v>
      </c>
      <c r="D1003" s="25">
        <f>VLOOKUP($A1003,'[1]USC price list'!$A$2:$D$2233,4,FALSE)</f>
        <v>7.76</v>
      </c>
      <c r="E1003" s="26">
        <f t="shared" si="15"/>
        <v>12.516129032258064</v>
      </c>
    </row>
    <row r="1004" spans="1:5">
      <c r="A1004" s="23" t="s">
        <v>2511</v>
      </c>
      <c r="B1004" s="24" t="s">
        <v>2512</v>
      </c>
      <c r="C1004" s="24" t="s">
        <v>857</v>
      </c>
      <c r="D1004" s="25">
        <f>VLOOKUP($A1004,'[1]USC price list'!$A$2:$D$2233,4,FALSE)</f>
        <v>165.74</v>
      </c>
      <c r="E1004" s="26">
        <f t="shared" si="15"/>
        <v>267.32258064516128</v>
      </c>
    </row>
    <row r="1005" spans="1:5">
      <c r="A1005" s="23" t="s">
        <v>2513</v>
      </c>
      <c r="B1005" s="24" t="s">
        <v>2514</v>
      </c>
      <c r="C1005" s="24" t="s">
        <v>1035</v>
      </c>
      <c r="D1005" s="25">
        <f>VLOOKUP($A1005,'[1]USC price list'!$A$2:$D$2233,4,FALSE)</f>
        <v>43.54</v>
      </c>
      <c r="E1005" s="26">
        <f t="shared" si="15"/>
        <v>70.225806451612897</v>
      </c>
    </row>
    <row r="1006" spans="1:5">
      <c r="A1006" s="23" t="s">
        <v>2515</v>
      </c>
      <c r="B1006" s="24" t="s">
        <v>2516</v>
      </c>
      <c r="C1006" s="24" t="s">
        <v>1091</v>
      </c>
      <c r="D1006" s="25">
        <f>VLOOKUP($A1006,'[1]USC price list'!$A$2:$D$2233,4,FALSE)</f>
        <v>71.36</v>
      </c>
      <c r="E1006" s="26">
        <f t="shared" si="15"/>
        <v>115.09677419354838</v>
      </c>
    </row>
    <row r="1007" spans="1:5">
      <c r="A1007" s="23" t="s">
        <v>2517</v>
      </c>
      <c r="B1007" s="24" t="s">
        <v>2518</v>
      </c>
      <c r="C1007" s="24" t="s">
        <v>1035</v>
      </c>
      <c r="D1007" s="25">
        <f>VLOOKUP($A1007,'[1]USC price list'!$A$2:$D$2233,4,FALSE)</f>
        <v>6.91</v>
      </c>
      <c r="E1007" s="26">
        <f t="shared" si="15"/>
        <v>11.14516129032258</v>
      </c>
    </row>
    <row r="1008" spans="1:5">
      <c r="A1008" s="23" t="s">
        <v>2519</v>
      </c>
      <c r="B1008" s="24" t="s">
        <v>2520</v>
      </c>
      <c r="C1008" s="24" t="s">
        <v>937</v>
      </c>
      <c r="D1008" s="25">
        <f>VLOOKUP($A1008,'[1]USC price list'!$A$2:$D$2233,4,FALSE)</f>
        <v>37.89</v>
      </c>
      <c r="E1008" s="26">
        <f t="shared" si="15"/>
        <v>61.112903225806456</v>
      </c>
    </row>
    <row r="1009" spans="1:5">
      <c r="A1009" s="23" t="s">
        <v>2521</v>
      </c>
      <c r="B1009" s="24" t="s">
        <v>2522</v>
      </c>
      <c r="C1009" s="24" t="s">
        <v>2523</v>
      </c>
      <c r="D1009" s="25">
        <f>VLOOKUP($A1009,'[1]USC price list'!$A$2:$D$2233,4,FALSE)</f>
        <v>44.4</v>
      </c>
      <c r="E1009" s="26">
        <f t="shared" si="15"/>
        <v>71.612903225806448</v>
      </c>
    </row>
    <row r="1010" spans="1:5">
      <c r="A1010" s="23" t="s">
        <v>2524</v>
      </c>
      <c r="B1010" s="24" t="s">
        <v>2525</v>
      </c>
      <c r="C1010" s="24" t="s">
        <v>1031</v>
      </c>
      <c r="D1010" s="25">
        <f>VLOOKUP($A1010,'[1]USC price list'!$A$2:$D$2233,4,FALSE)</f>
        <v>54.01</v>
      </c>
      <c r="E1010" s="26">
        <f t="shared" si="15"/>
        <v>87.112903225806448</v>
      </c>
    </row>
    <row r="1011" spans="1:5">
      <c r="A1011" s="23" t="s">
        <v>2526</v>
      </c>
      <c r="B1011" s="24" t="s">
        <v>2527</v>
      </c>
      <c r="C1011" s="24" t="s">
        <v>1104</v>
      </c>
      <c r="D1011" s="25">
        <f>VLOOKUP($A1011,'[1]USC price list'!$A$2:$D$2233,4,FALSE)</f>
        <v>280.92</v>
      </c>
      <c r="E1011" s="26">
        <f t="shared" si="15"/>
        <v>453.09677419354841</v>
      </c>
    </row>
    <row r="1012" spans="1:5">
      <c r="A1012" s="23" t="s">
        <v>2528</v>
      </c>
      <c r="B1012" s="24" t="s">
        <v>2527</v>
      </c>
      <c r="C1012" s="24" t="s">
        <v>1106</v>
      </c>
      <c r="D1012" s="25">
        <f>VLOOKUP($A1012,'[1]USC price list'!$A$2:$D$2233,4,FALSE)</f>
        <v>271.16000000000003</v>
      </c>
      <c r="E1012" s="26">
        <f t="shared" si="15"/>
        <v>437.35483870967744</v>
      </c>
    </row>
    <row r="1013" spans="1:5">
      <c r="A1013" s="23" t="s">
        <v>2529</v>
      </c>
      <c r="B1013" s="24" t="s">
        <v>2527</v>
      </c>
      <c r="C1013" s="24" t="s">
        <v>2530</v>
      </c>
      <c r="D1013" s="25">
        <f>VLOOKUP($A1013,'[1]USC price list'!$A$2:$D$2233,4,FALSE)</f>
        <v>258.94</v>
      </c>
      <c r="E1013" s="26">
        <f t="shared" si="15"/>
        <v>417.64516129032256</v>
      </c>
    </row>
    <row r="1014" spans="1:5">
      <c r="A1014" s="23" t="s">
        <v>2531</v>
      </c>
      <c r="B1014" s="24" t="s">
        <v>2532</v>
      </c>
      <c r="C1014" s="24" t="s">
        <v>937</v>
      </c>
      <c r="D1014" s="25">
        <f>VLOOKUP($A1014,'[1]USC price list'!$A$2:$D$2233,4,FALSE)</f>
        <v>23.33</v>
      </c>
      <c r="E1014" s="26">
        <f t="shared" si="15"/>
        <v>37.629032258064512</v>
      </c>
    </row>
    <row r="1015" spans="1:5">
      <c r="A1015" s="23" t="s">
        <v>2533</v>
      </c>
      <c r="B1015" s="24" t="s">
        <v>2534</v>
      </c>
      <c r="C1015" s="24" t="s">
        <v>937</v>
      </c>
      <c r="D1015" s="25">
        <f>VLOOKUP($A1015,'[1]USC price list'!$A$2:$D$2233,4,FALSE)</f>
        <v>18.260000000000002</v>
      </c>
      <c r="E1015" s="26">
        <f t="shared" si="15"/>
        <v>29.451612903225808</v>
      </c>
    </row>
    <row r="1016" spans="1:5">
      <c r="A1016" s="23" t="s">
        <v>2535</v>
      </c>
      <c r="B1016" s="24" t="s">
        <v>2536</v>
      </c>
      <c r="C1016" s="24" t="s">
        <v>1031</v>
      </c>
      <c r="D1016" s="25">
        <f>VLOOKUP($A1016,'[1]USC price list'!$A$2:$D$2233,4,FALSE)</f>
        <v>9.56</v>
      </c>
      <c r="E1016" s="26">
        <f t="shared" si="15"/>
        <v>15.419354838709678</v>
      </c>
    </row>
    <row r="1017" spans="1:5">
      <c r="A1017" s="23" t="s">
        <v>2537</v>
      </c>
      <c r="B1017" s="24" t="s">
        <v>2538</v>
      </c>
      <c r="C1017" s="24" t="s">
        <v>1049</v>
      </c>
      <c r="D1017" s="25">
        <f>VLOOKUP($A1017,'[1]USC price list'!$A$2:$D$2233,4,FALSE)</f>
        <v>196.04</v>
      </c>
      <c r="E1017" s="26">
        <f t="shared" si="15"/>
        <v>316.19354838709677</v>
      </c>
    </row>
    <row r="1018" spans="1:5">
      <c r="A1018" s="23" t="s">
        <v>2539</v>
      </c>
      <c r="B1018" s="24" t="s">
        <v>2540</v>
      </c>
      <c r="C1018" s="24" t="s">
        <v>937</v>
      </c>
      <c r="D1018" s="25">
        <f>VLOOKUP($A1018,'[1]USC price list'!$A$2:$D$2233,4,FALSE)</f>
        <v>27.17</v>
      </c>
      <c r="E1018" s="26">
        <f t="shared" si="15"/>
        <v>43.822580645161295</v>
      </c>
    </row>
    <row r="1019" spans="1:5">
      <c r="A1019" s="23" t="s">
        <v>2541</v>
      </c>
      <c r="B1019" s="24" t="s">
        <v>2542</v>
      </c>
      <c r="C1019" s="24" t="s">
        <v>937</v>
      </c>
      <c r="D1019" s="25">
        <f>VLOOKUP($A1019,'[1]USC price list'!$A$2:$D$2233,4,FALSE)</f>
        <v>20.98</v>
      </c>
      <c r="E1019" s="26">
        <f t="shared" si="15"/>
        <v>33.838709677419352</v>
      </c>
    </row>
    <row r="1020" spans="1:5">
      <c r="A1020" s="23" t="s">
        <v>2543</v>
      </c>
      <c r="B1020" s="24" t="s">
        <v>2544</v>
      </c>
      <c r="C1020" s="24" t="s">
        <v>1031</v>
      </c>
      <c r="D1020" s="25">
        <f>VLOOKUP($A1020,'[1]USC price list'!$A$2:$D$2233,4,FALSE)</f>
        <v>21.95</v>
      </c>
      <c r="E1020" s="26">
        <f t="shared" si="15"/>
        <v>35.403225806451609</v>
      </c>
    </row>
    <row r="1021" spans="1:5">
      <c r="A1021" s="23" t="s">
        <v>2545</v>
      </c>
      <c r="B1021" s="24" t="s">
        <v>2544</v>
      </c>
      <c r="C1021" s="24" t="s">
        <v>937</v>
      </c>
      <c r="D1021" s="25">
        <f>VLOOKUP($A1021,'[1]USC price list'!$A$2:$D$2233,4,FALSE)</f>
        <v>21.95</v>
      </c>
      <c r="E1021" s="26">
        <f t="shared" si="15"/>
        <v>35.403225806451609</v>
      </c>
    </row>
    <row r="1022" spans="1:5">
      <c r="A1022" s="23" t="s">
        <v>2546</v>
      </c>
      <c r="B1022" s="24" t="s">
        <v>2547</v>
      </c>
      <c r="C1022" s="24" t="s">
        <v>1330</v>
      </c>
      <c r="D1022" s="25">
        <f>VLOOKUP($A1022,'[1]USC price list'!$A$2:$D$2233,4,FALSE)</f>
        <v>52.44</v>
      </c>
      <c r="E1022" s="26">
        <f t="shared" si="15"/>
        <v>84.58064516129032</v>
      </c>
    </row>
    <row r="1023" spans="1:5">
      <c r="A1023" s="23" t="s">
        <v>2548</v>
      </c>
      <c r="B1023" s="24" t="s">
        <v>2549</v>
      </c>
      <c r="C1023" s="24" t="s">
        <v>937</v>
      </c>
      <c r="D1023" s="25">
        <f>VLOOKUP($A1023,'[1]USC price list'!$A$2:$D$2233,4,FALSE)</f>
        <v>12.79</v>
      </c>
      <c r="E1023" s="26">
        <f t="shared" si="15"/>
        <v>20.629032258064516</v>
      </c>
    </row>
    <row r="1024" spans="1:5">
      <c r="A1024" s="23" t="s">
        <v>2550</v>
      </c>
      <c r="B1024" s="24" t="s">
        <v>2549</v>
      </c>
      <c r="C1024" s="24" t="s">
        <v>939</v>
      </c>
      <c r="D1024" s="25">
        <f>VLOOKUP($A1024,'[1]USC price list'!$A$2:$D$2233,4,FALSE)</f>
        <v>12.53</v>
      </c>
      <c r="E1024" s="26">
        <f t="shared" si="15"/>
        <v>20.209677419354836</v>
      </c>
    </row>
    <row r="1025" spans="1:5">
      <c r="A1025" s="23" t="s">
        <v>2551</v>
      </c>
      <c r="B1025" s="24" t="s">
        <v>2552</v>
      </c>
      <c r="C1025" s="24" t="s">
        <v>1308</v>
      </c>
      <c r="D1025" s="25">
        <f>VLOOKUP($A1025,'[1]USC price list'!$A$2:$D$2233,4,FALSE)</f>
        <v>15.74</v>
      </c>
      <c r="E1025" s="26">
        <f t="shared" si="15"/>
        <v>25.387096774193548</v>
      </c>
    </row>
    <row r="1026" spans="1:5">
      <c r="A1026" s="23" t="s">
        <v>2553</v>
      </c>
      <c r="B1026" s="24" t="s">
        <v>2552</v>
      </c>
      <c r="C1026" s="24" t="s">
        <v>1310</v>
      </c>
      <c r="D1026" s="25">
        <f>VLOOKUP($A1026,'[1]USC price list'!$A$2:$D$2233,4,FALSE)</f>
        <v>45.21</v>
      </c>
      <c r="E1026" s="26">
        <f t="shared" si="15"/>
        <v>72.91935483870968</v>
      </c>
    </row>
    <row r="1027" spans="1:5">
      <c r="A1027" s="23" t="s">
        <v>2554</v>
      </c>
      <c r="B1027" s="24" t="s">
        <v>2555</v>
      </c>
      <c r="C1027" s="24" t="s">
        <v>2282</v>
      </c>
      <c r="D1027" s="25">
        <f>VLOOKUP($A1027,'[1]USC price list'!$A$2:$D$2233,4,FALSE)</f>
        <v>118.16</v>
      </c>
      <c r="E1027" s="26">
        <f t="shared" ref="E1027:E1090" si="16">D1027/(1-0.38)</f>
        <v>190.58064516129031</v>
      </c>
    </row>
    <row r="1028" spans="1:5">
      <c r="A1028" s="23" t="s">
        <v>2556</v>
      </c>
      <c r="B1028" s="24" t="s">
        <v>2557</v>
      </c>
      <c r="C1028" s="24" t="s">
        <v>1029</v>
      </c>
      <c r="D1028" s="25">
        <f>VLOOKUP($A1028,'[1]USC price list'!$A$2:$D$2233,4,FALSE)</f>
        <v>34.33</v>
      </c>
      <c r="E1028" s="26">
        <f t="shared" si="16"/>
        <v>55.37096774193548</v>
      </c>
    </row>
    <row r="1029" spans="1:5">
      <c r="A1029" s="23" t="s">
        <v>2558</v>
      </c>
      <c r="B1029" s="24" t="s">
        <v>2557</v>
      </c>
      <c r="C1029" s="24" t="s">
        <v>1031</v>
      </c>
      <c r="D1029" s="25">
        <f>VLOOKUP($A1029,'[1]USC price list'!$A$2:$D$2233,4,FALSE)</f>
        <v>33.659999999999997</v>
      </c>
      <c r="E1029" s="26">
        <f t="shared" si="16"/>
        <v>54.290322580645153</v>
      </c>
    </row>
    <row r="1030" spans="1:5">
      <c r="A1030" s="23" t="s">
        <v>2559</v>
      </c>
      <c r="B1030" s="24" t="s">
        <v>2560</v>
      </c>
      <c r="C1030" s="24" t="s">
        <v>1035</v>
      </c>
      <c r="D1030" s="25">
        <f>VLOOKUP($A1030,'[1]USC price list'!$A$2:$D$2233,4,FALSE)</f>
        <v>19.62</v>
      </c>
      <c r="E1030" s="26">
        <f t="shared" si="16"/>
        <v>31.645161290322584</v>
      </c>
    </row>
    <row r="1031" spans="1:5">
      <c r="A1031" s="23" t="s">
        <v>2561</v>
      </c>
      <c r="B1031" s="24" t="s">
        <v>2562</v>
      </c>
      <c r="C1031" s="24" t="s">
        <v>2563</v>
      </c>
      <c r="D1031" s="25">
        <f>VLOOKUP($A1031,'[1]USC price list'!$A$2:$D$2233,4,FALSE)</f>
        <v>349.08</v>
      </c>
      <c r="E1031" s="26">
        <f t="shared" si="16"/>
        <v>563.0322580645161</v>
      </c>
    </row>
    <row r="1032" spans="1:5">
      <c r="A1032" s="23" t="s">
        <v>2564</v>
      </c>
      <c r="B1032" s="24" t="s">
        <v>2565</v>
      </c>
      <c r="C1032" s="24" t="s">
        <v>2563</v>
      </c>
      <c r="D1032" s="25">
        <f>VLOOKUP($A1032,'[1]USC price list'!$A$2:$D$2233,4,FALSE)</f>
        <v>343.88</v>
      </c>
      <c r="E1032" s="26">
        <f t="shared" si="16"/>
        <v>554.64516129032256</v>
      </c>
    </row>
    <row r="1033" spans="1:5">
      <c r="A1033" s="23" t="s">
        <v>2566</v>
      </c>
      <c r="B1033" s="24" t="s">
        <v>2567</v>
      </c>
      <c r="C1033" s="24" t="s">
        <v>2563</v>
      </c>
      <c r="D1033" s="25">
        <f>VLOOKUP($A1033,'[2]Report 1'!$A$5:$G$1683,7,FALSE)</f>
        <v>148.2088</v>
      </c>
      <c r="E1033" s="26">
        <f t="shared" si="16"/>
        <v>239.04645161290321</v>
      </c>
    </row>
    <row r="1034" spans="1:5">
      <c r="A1034" s="23" t="s">
        <v>2568</v>
      </c>
      <c r="B1034" s="24" t="s">
        <v>2569</v>
      </c>
      <c r="C1034" s="24" t="s">
        <v>1170</v>
      </c>
      <c r="D1034" s="25">
        <f>VLOOKUP($A1034,'[1]USC price list'!$A$2:$D$2233,4,FALSE)</f>
        <v>29.06</v>
      </c>
      <c r="E1034" s="26">
        <f t="shared" si="16"/>
        <v>46.87096774193548</v>
      </c>
    </row>
    <row r="1035" spans="1:5">
      <c r="A1035" s="23" t="s">
        <v>2570</v>
      </c>
      <c r="B1035" s="24" t="s">
        <v>2571</v>
      </c>
      <c r="C1035" s="24" t="s">
        <v>2572</v>
      </c>
      <c r="D1035" s="25">
        <f>VLOOKUP($A1035,'[1]USC price list'!$A$2:$D$2233,4,FALSE)</f>
        <v>27.27</v>
      </c>
      <c r="E1035" s="26">
        <f t="shared" si="16"/>
        <v>43.983870967741936</v>
      </c>
    </row>
    <row r="1036" spans="1:5">
      <c r="A1036" s="23" t="s">
        <v>2573</v>
      </c>
      <c r="B1036" s="24" t="s">
        <v>2574</v>
      </c>
      <c r="C1036" s="24" t="s">
        <v>1091</v>
      </c>
      <c r="D1036" s="25">
        <f>VLOOKUP($A1036,'[1]USC price list'!$A$2:$D$2233,4,FALSE)</f>
        <v>256.99</v>
      </c>
      <c r="E1036" s="26">
        <f t="shared" si="16"/>
        <v>414.5</v>
      </c>
    </row>
    <row r="1037" spans="1:5">
      <c r="A1037" s="23" t="s">
        <v>2575</v>
      </c>
      <c r="B1037" s="24" t="s">
        <v>2574</v>
      </c>
      <c r="C1037" s="24" t="s">
        <v>937</v>
      </c>
      <c r="D1037" s="25">
        <f>VLOOKUP($A1037,'[1]USC price list'!$A$2:$D$2233,4,FALSE)</f>
        <v>54.63</v>
      </c>
      <c r="E1037" s="26">
        <f t="shared" si="16"/>
        <v>88.112903225806463</v>
      </c>
    </row>
    <row r="1038" spans="1:5">
      <c r="A1038" s="23" t="s">
        <v>2576</v>
      </c>
      <c r="B1038" s="24" t="s">
        <v>2574</v>
      </c>
      <c r="C1038" s="24" t="s">
        <v>1035</v>
      </c>
      <c r="D1038" s="25">
        <f>VLOOKUP($A1038,'[1]USC price list'!$A$2:$D$2233,4,FALSE)</f>
        <v>51.94</v>
      </c>
      <c r="E1038" s="26">
        <f t="shared" si="16"/>
        <v>83.774193548387089</v>
      </c>
    </row>
    <row r="1039" spans="1:5">
      <c r="A1039" s="23" t="s">
        <v>2577</v>
      </c>
      <c r="B1039" s="24" t="s">
        <v>2578</v>
      </c>
      <c r="C1039" s="24" t="s">
        <v>857</v>
      </c>
      <c r="D1039" s="25">
        <f>VLOOKUP($A1039,'[1]USC price list'!$A$2:$D$2233,4,FALSE)</f>
        <v>102.37</v>
      </c>
      <c r="E1039" s="26">
        <f t="shared" si="16"/>
        <v>165.11290322580646</v>
      </c>
    </row>
    <row r="1040" spans="1:5">
      <c r="A1040" s="23" t="s">
        <v>2579</v>
      </c>
      <c r="B1040" s="24" t="s">
        <v>2580</v>
      </c>
      <c r="C1040" s="24" t="s">
        <v>1389</v>
      </c>
      <c r="D1040" s="25">
        <f>VLOOKUP($A1040,'[1]USC price list'!$A$2:$D$2233,4,FALSE)</f>
        <v>15.79</v>
      </c>
      <c r="E1040" s="26">
        <f t="shared" si="16"/>
        <v>25.467741935483868</v>
      </c>
    </row>
    <row r="1041" spans="1:5">
      <c r="A1041" s="23" t="s">
        <v>2581</v>
      </c>
      <c r="B1041" s="24" t="s">
        <v>2580</v>
      </c>
      <c r="C1041" s="24" t="s">
        <v>1277</v>
      </c>
      <c r="D1041" s="25">
        <f>VLOOKUP($A1041,'[1]USC price list'!$A$2:$D$2233,4,FALSE)</f>
        <v>15.17</v>
      </c>
      <c r="E1041" s="26">
        <f t="shared" si="16"/>
        <v>24.467741935483872</v>
      </c>
    </row>
    <row r="1042" spans="1:5">
      <c r="A1042" s="23" t="s">
        <v>2582</v>
      </c>
      <c r="B1042" s="24" t="s">
        <v>2580</v>
      </c>
      <c r="C1042" s="24" t="s">
        <v>1248</v>
      </c>
      <c r="D1042" s="25">
        <f>VLOOKUP($A1042,'[1]USC price list'!$A$2:$D$2233,4,FALSE)</f>
        <v>14.72</v>
      </c>
      <c r="E1042" s="26">
        <f t="shared" si="16"/>
        <v>23.741935483870968</v>
      </c>
    </row>
    <row r="1043" spans="1:5">
      <c r="A1043" s="23" t="s">
        <v>2583</v>
      </c>
      <c r="B1043" s="24" t="s">
        <v>2580</v>
      </c>
      <c r="C1043" s="24" t="s">
        <v>1656</v>
      </c>
      <c r="D1043" s="25">
        <f>VLOOKUP($A1043,'[1]USC price list'!$A$2:$D$2233,4,FALSE)</f>
        <v>14.3</v>
      </c>
      <c r="E1043" s="26">
        <f t="shared" si="16"/>
        <v>23.06451612903226</v>
      </c>
    </row>
    <row r="1044" spans="1:5">
      <c r="A1044" s="23" t="s">
        <v>2584</v>
      </c>
      <c r="B1044" s="24" t="s">
        <v>2580</v>
      </c>
      <c r="C1044" s="24" t="s">
        <v>1658</v>
      </c>
      <c r="D1044" s="25">
        <f>VLOOKUP($A1044,'[1]USC price list'!$A$2:$D$2233,4,FALSE)</f>
        <v>46.49</v>
      </c>
      <c r="E1044" s="26">
        <f t="shared" si="16"/>
        <v>74.983870967741936</v>
      </c>
    </row>
    <row r="1045" spans="1:5">
      <c r="A1045" s="23" t="s">
        <v>2585</v>
      </c>
      <c r="B1045" s="24" t="s">
        <v>2580</v>
      </c>
      <c r="C1045" s="24" t="s">
        <v>1280</v>
      </c>
      <c r="D1045" s="25">
        <f>VLOOKUP($A1045,'[1]USC price list'!$A$2:$D$2233,4,FALSE)</f>
        <v>13.11</v>
      </c>
      <c r="E1045" s="26">
        <f t="shared" si="16"/>
        <v>21.14516129032258</v>
      </c>
    </row>
    <row r="1046" spans="1:5">
      <c r="A1046" s="23" t="s">
        <v>2586</v>
      </c>
      <c r="B1046" s="24" t="s">
        <v>2587</v>
      </c>
      <c r="C1046" s="24" t="s">
        <v>937</v>
      </c>
      <c r="D1046" s="25">
        <f>VLOOKUP($A1046,'[1]USC price list'!$A$2:$D$2233,4,FALSE)</f>
        <v>16.28</v>
      </c>
      <c r="E1046" s="26">
        <f t="shared" si="16"/>
        <v>26.258064516129036</v>
      </c>
    </row>
    <row r="1047" spans="1:5">
      <c r="A1047" s="23" t="s">
        <v>2588</v>
      </c>
      <c r="B1047" s="24" t="s">
        <v>2589</v>
      </c>
      <c r="C1047" s="24" t="s">
        <v>1505</v>
      </c>
      <c r="D1047" s="25">
        <f>VLOOKUP($A1047,'[1]USC price list'!$A$2:$D$2233,4,FALSE)</f>
        <v>53.35</v>
      </c>
      <c r="E1047" s="26">
        <f t="shared" si="16"/>
        <v>86.048387096774192</v>
      </c>
    </row>
    <row r="1048" spans="1:5">
      <c r="A1048" s="23" t="s">
        <v>2590</v>
      </c>
      <c r="B1048" s="24" t="s">
        <v>2591</v>
      </c>
      <c r="C1048" s="24" t="s">
        <v>937</v>
      </c>
      <c r="D1048" s="25">
        <f>VLOOKUP($A1048,'[1]USC price list'!$A$2:$D$2233,4,FALSE)</f>
        <v>11.97</v>
      </c>
      <c r="E1048" s="26">
        <f t="shared" si="16"/>
        <v>19.306451612903228</v>
      </c>
    </row>
    <row r="1049" spans="1:5">
      <c r="A1049" s="23" t="s">
        <v>2592</v>
      </c>
      <c r="B1049" s="24" t="s">
        <v>2591</v>
      </c>
      <c r="C1049" s="24" t="s">
        <v>939</v>
      </c>
      <c r="D1049" s="25">
        <f>VLOOKUP($A1049,'[1]USC price list'!$A$2:$D$2233,4,FALSE)</f>
        <v>11.69</v>
      </c>
      <c r="E1049" s="26">
        <f t="shared" si="16"/>
        <v>18.85483870967742</v>
      </c>
    </row>
    <row r="1050" spans="1:5">
      <c r="A1050" s="23" t="s">
        <v>2593</v>
      </c>
      <c r="B1050" s="24" t="s">
        <v>2591</v>
      </c>
      <c r="C1050" s="24" t="s">
        <v>1035</v>
      </c>
      <c r="D1050" s="25">
        <f>VLOOKUP($A1050,'[1]USC price list'!$A$2:$D$2233,4,FALSE)</f>
        <v>10.78</v>
      </c>
      <c r="E1050" s="26">
        <f t="shared" si="16"/>
        <v>17.387096774193548</v>
      </c>
    </row>
    <row r="1051" spans="1:5">
      <c r="A1051" s="23" t="s">
        <v>2594</v>
      </c>
      <c r="B1051" s="24" t="s">
        <v>2595</v>
      </c>
      <c r="C1051" s="24" t="s">
        <v>857</v>
      </c>
      <c r="D1051" s="25">
        <f>VLOOKUP($A1051,'[1]USC price list'!$A$2:$D$2233,4,FALSE)</f>
        <v>75.209999999999994</v>
      </c>
      <c r="E1051" s="26">
        <f t="shared" si="16"/>
        <v>121.30645161290322</v>
      </c>
    </row>
    <row r="1052" spans="1:5">
      <c r="A1052" s="23" t="s">
        <v>2596</v>
      </c>
      <c r="B1052" s="24" t="s">
        <v>2597</v>
      </c>
      <c r="C1052" s="24" t="s">
        <v>857</v>
      </c>
      <c r="D1052" s="25">
        <f>VLOOKUP($A1052,'[2]Report 1'!$A$5:$G$1683,7,FALSE)</f>
        <v>59.43</v>
      </c>
      <c r="E1052" s="26">
        <f t="shared" si="16"/>
        <v>95.854838709677423</v>
      </c>
    </row>
    <row r="1053" spans="1:5">
      <c r="A1053" s="23" t="s">
        <v>2598</v>
      </c>
      <c r="B1053" s="24" t="s">
        <v>2599</v>
      </c>
      <c r="C1053" s="24" t="s">
        <v>857</v>
      </c>
      <c r="D1053" s="25">
        <f>VLOOKUP($A1053,'[1]USC price list'!$A$2:$D$2233,4,FALSE)</f>
        <v>69.73</v>
      </c>
      <c r="E1053" s="26">
        <f t="shared" si="16"/>
        <v>112.46774193548387</v>
      </c>
    </row>
    <row r="1054" spans="1:5">
      <c r="A1054" s="23" t="s">
        <v>2600</v>
      </c>
      <c r="B1054" s="24" t="s">
        <v>2601</v>
      </c>
      <c r="C1054" s="24" t="s">
        <v>2602</v>
      </c>
      <c r="D1054" s="25">
        <f>VLOOKUP($A1054,'[1]USC price list'!$A$2:$D$2233,4,FALSE)</f>
        <v>98.9</v>
      </c>
      <c r="E1054" s="26">
        <f t="shared" si="16"/>
        <v>159.51612903225808</v>
      </c>
    </row>
    <row r="1055" spans="1:5">
      <c r="A1055" s="23" t="s">
        <v>2603</v>
      </c>
      <c r="B1055" s="24" t="s">
        <v>2604</v>
      </c>
      <c r="C1055" s="24" t="s">
        <v>857</v>
      </c>
      <c r="D1055" s="25">
        <f>VLOOKUP($A1055,'[1]USC price list'!$A$2:$D$2233,4,FALSE)</f>
        <v>92.19</v>
      </c>
      <c r="E1055" s="26">
        <f t="shared" si="16"/>
        <v>148.69354838709677</v>
      </c>
    </row>
    <row r="1056" spans="1:5">
      <c r="A1056" s="23" t="s">
        <v>2605</v>
      </c>
      <c r="B1056" s="24" t="s">
        <v>2606</v>
      </c>
      <c r="C1056" s="24" t="s">
        <v>857</v>
      </c>
      <c r="D1056" s="25">
        <f>VLOOKUP($A1056,'[1]USC price list'!$A$2:$D$2233,4,FALSE)</f>
        <v>129.46</v>
      </c>
      <c r="E1056" s="26">
        <f t="shared" si="16"/>
        <v>208.80645161290323</v>
      </c>
    </row>
    <row r="1057" spans="1:5">
      <c r="A1057" s="23" t="s">
        <v>2607</v>
      </c>
      <c r="B1057" s="24" t="s">
        <v>2608</v>
      </c>
      <c r="C1057" s="24" t="s">
        <v>857</v>
      </c>
      <c r="D1057" s="25">
        <f>VLOOKUP($A1057,'[1]USC price list'!$A$2:$D$2233,4,FALSE)</f>
        <v>69.38</v>
      </c>
      <c r="E1057" s="26">
        <f t="shared" si="16"/>
        <v>111.9032258064516</v>
      </c>
    </row>
    <row r="1058" spans="1:5">
      <c r="A1058" s="23" t="s">
        <v>2609</v>
      </c>
      <c r="B1058" s="24" t="s">
        <v>2610</v>
      </c>
      <c r="C1058" s="24" t="s">
        <v>939</v>
      </c>
      <c r="D1058" s="25">
        <f>VLOOKUP($A1058,'[2]Report 1'!$A$5:$G$1683,7,FALSE)</f>
        <v>14.22</v>
      </c>
      <c r="E1058" s="26">
        <f t="shared" si="16"/>
        <v>22.935483870967744</v>
      </c>
    </row>
    <row r="1059" spans="1:5">
      <c r="A1059" s="23" t="s">
        <v>2611</v>
      </c>
      <c r="B1059" s="24" t="s">
        <v>2610</v>
      </c>
      <c r="C1059" s="24" t="s">
        <v>1035</v>
      </c>
      <c r="D1059" s="25">
        <f>VLOOKUP($A1059,'[2]Report 1'!$A$5:$G$1683,7,FALSE)</f>
        <v>13.130181818181818</v>
      </c>
      <c r="E1059" s="26">
        <f t="shared" si="16"/>
        <v>21.177712609970673</v>
      </c>
    </row>
    <row r="1060" spans="1:5">
      <c r="A1060" s="23" t="s">
        <v>2612</v>
      </c>
      <c r="B1060" s="24" t="s">
        <v>2613</v>
      </c>
      <c r="C1060" s="24" t="s">
        <v>2614</v>
      </c>
      <c r="D1060" s="25">
        <f>VLOOKUP($A1060,'[1]USC price list'!$A$2:$D$2233,4,FALSE)</f>
        <v>61.61</v>
      </c>
      <c r="E1060" s="26">
        <f t="shared" si="16"/>
        <v>99.370967741935488</v>
      </c>
    </row>
    <row r="1061" spans="1:5">
      <c r="A1061" s="23" t="s">
        <v>2615</v>
      </c>
      <c r="B1061" s="24" t="s">
        <v>2616</v>
      </c>
      <c r="C1061" s="24" t="s">
        <v>857</v>
      </c>
      <c r="D1061" s="25">
        <f>VLOOKUP($A1061,'[1]USC price list'!$A$2:$D$2233,4,FALSE)</f>
        <v>98.34</v>
      </c>
      <c r="E1061" s="26">
        <f t="shared" si="16"/>
        <v>158.61290322580646</v>
      </c>
    </row>
    <row r="1062" spans="1:5">
      <c r="A1062" s="23" t="s">
        <v>2617</v>
      </c>
      <c r="B1062" s="24" t="s">
        <v>2618</v>
      </c>
      <c r="C1062" s="24" t="s">
        <v>857</v>
      </c>
      <c r="D1062" s="25">
        <f>VLOOKUP($A1062,'[1]USC price list'!$A$2:$D$2233,4,FALSE)</f>
        <v>76.8</v>
      </c>
      <c r="E1062" s="26">
        <f t="shared" si="16"/>
        <v>123.87096774193547</v>
      </c>
    </row>
    <row r="1063" spans="1:5">
      <c r="A1063" s="23" t="s">
        <v>2619</v>
      </c>
      <c r="B1063" s="24" t="s">
        <v>2620</v>
      </c>
      <c r="C1063" s="24" t="s">
        <v>857</v>
      </c>
      <c r="D1063" s="25">
        <f>VLOOKUP($A1063,'[2]Report 1'!$A$5:$G$1683,7,FALSE)</f>
        <v>77.67</v>
      </c>
      <c r="E1063" s="26">
        <f t="shared" si="16"/>
        <v>125.2741935483871</v>
      </c>
    </row>
    <row r="1064" spans="1:5">
      <c r="A1064" s="23" t="s">
        <v>2621</v>
      </c>
      <c r="B1064" s="24" t="s">
        <v>2622</v>
      </c>
      <c r="C1064" s="24" t="s">
        <v>1505</v>
      </c>
      <c r="D1064" s="25">
        <f>VLOOKUP($A1064,'[1]USC price list'!$A$2:$D$2233,4,FALSE)</f>
        <v>35.25</v>
      </c>
      <c r="E1064" s="26">
        <f t="shared" si="16"/>
        <v>56.854838709677416</v>
      </c>
    </row>
    <row r="1065" spans="1:5">
      <c r="A1065" s="23" t="s">
        <v>2623</v>
      </c>
      <c r="B1065" s="24" t="s">
        <v>2624</v>
      </c>
      <c r="C1065" s="24" t="s">
        <v>2563</v>
      </c>
      <c r="D1065" s="25">
        <f>VLOOKUP($A1065,'[1]USC price list'!$A$2:$D$2233,4,FALSE)</f>
        <v>221.6</v>
      </c>
      <c r="E1065" s="26">
        <f t="shared" si="16"/>
        <v>357.41935483870969</v>
      </c>
    </row>
    <row r="1066" spans="1:5">
      <c r="A1066" s="23" t="s">
        <v>2625</v>
      </c>
      <c r="B1066" s="24" t="s">
        <v>2626</v>
      </c>
      <c r="C1066" s="24" t="s">
        <v>1505</v>
      </c>
      <c r="D1066" s="25">
        <f>VLOOKUP($A1066,'[1]USC price list'!$A$2:$D$2233,4,FALSE)</f>
        <v>38.42</v>
      </c>
      <c r="E1066" s="26">
        <f t="shared" si="16"/>
        <v>61.967741935483872</v>
      </c>
    </row>
    <row r="1067" spans="1:5">
      <c r="A1067" s="23" t="s">
        <v>2627</v>
      </c>
      <c r="B1067" s="24" t="s">
        <v>2626</v>
      </c>
      <c r="C1067" s="24" t="s">
        <v>2628</v>
      </c>
      <c r="D1067" s="25">
        <f>VLOOKUP($A1067,'[2]Report 1'!$A$5:$G$1683,7,FALSE)</f>
        <v>182.78714285714287</v>
      </c>
      <c r="E1067" s="26">
        <f t="shared" si="16"/>
        <v>294.81797235023043</v>
      </c>
    </row>
    <row r="1068" spans="1:5">
      <c r="A1068" s="23" t="s">
        <v>2629</v>
      </c>
      <c r="B1068" s="24" t="s">
        <v>2630</v>
      </c>
      <c r="C1068" s="24" t="s">
        <v>857</v>
      </c>
      <c r="D1068" s="25">
        <f>VLOOKUP($A1068,'[1]USC price list'!$A$2:$D$2233,4,FALSE)</f>
        <v>98.54</v>
      </c>
      <c r="E1068" s="26">
        <f t="shared" si="16"/>
        <v>158.93548387096774</v>
      </c>
    </row>
    <row r="1069" spans="1:5">
      <c r="A1069" s="23" t="s">
        <v>2631</v>
      </c>
      <c r="B1069" s="24" t="s">
        <v>2632</v>
      </c>
      <c r="C1069" s="24" t="s">
        <v>2633</v>
      </c>
      <c r="D1069" s="25">
        <f>VLOOKUP($A1069,'[2]Report 1'!$A$5:$G$1683,7,FALSE)</f>
        <v>105.61874999999999</v>
      </c>
      <c r="E1069" s="26">
        <f t="shared" si="16"/>
        <v>170.35282258064515</v>
      </c>
    </row>
    <row r="1070" spans="1:5">
      <c r="A1070" s="23" t="s">
        <v>2634</v>
      </c>
      <c r="B1070" s="24" t="s">
        <v>2635</v>
      </c>
      <c r="C1070" s="24" t="s">
        <v>2636</v>
      </c>
      <c r="D1070" s="25">
        <f>VLOOKUP($A1070,'[2]Report 1'!$A$5:$G$1683,7,FALSE)</f>
        <v>44.303695652173907</v>
      </c>
      <c r="E1070" s="26">
        <f t="shared" si="16"/>
        <v>71.457573632538555</v>
      </c>
    </row>
    <row r="1071" spans="1:5">
      <c r="A1071" s="23" t="s">
        <v>2637</v>
      </c>
      <c r="B1071" s="24" t="s">
        <v>2635</v>
      </c>
      <c r="C1071" s="24" t="s">
        <v>2638</v>
      </c>
      <c r="D1071" s="25">
        <f>VLOOKUP($A1071,'[1]USC price list'!$A$2:$D$2233,4,FALSE)</f>
        <v>128.1</v>
      </c>
      <c r="E1071" s="26">
        <f t="shared" si="16"/>
        <v>206.61290322580643</v>
      </c>
    </row>
    <row r="1072" spans="1:5">
      <c r="A1072" s="23" t="s">
        <v>2639</v>
      </c>
      <c r="B1072" s="24" t="s">
        <v>2635</v>
      </c>
      <c r="C1072" s="24" t="s">
        <v>2640</v>
      </c>
      <c r="D1072" s="25">
        <f>VLOOKUP($A1072,'[2]Report 1'!$A$5:$G$1683,7,FALSE)</f>
        <v>157.25333333333333</v>
      </c>
      <c r="E1072" s="26">
        <f t="shared" si="16"/>
        <v>253.63440860215053</v>
      </c>
    </row>
    <row r="1073" spans="1:5">
      <c r="A1073" s="23" t="s">
        <v>2641</v>
      </c>
      <c r="B1073" s="24" t="s">
        <v>2635</v>
      </c>
      <c r="C1073" s="24" t="s">
        <v>2642</v>
      </c>
      <c r="D1073" s="25">
        <f>VLOOKUP($A1073,'[2]Report 1'!$A$5:$G$1683,7,FALSE)</f>
        <v>71.72</v>
      </c>
      <c r="E1073" s="26">
        <f t="shared" si="16"/>
        <v>115.6774193548387</v>
      </c>
    </row>
    <row r="1074" spans="1:5">
      <c r="A1074" s="23" t="s">
        <v>2643</v>
      </c>
      <c r="B1074" s="24" t="s">
        <v>2644</v>
      </c>
      <c r="C1074" s="24" t="s">
        <v>937</v>
      </c>
      <c r="D1074" s="25">
        <f>VLOOKUP($A1074,'[1]USC price list'!$A$2:$D$2233,4,FALSE)</f>
        <v>17.82</v>
      </c>
      <c r="E1074" s="26">
        <f t="shared" si="16"/>
        <v>28.741935483870968</v>
      </c>
    </row>
    <row r="1075" spans="1:5">
      <c r="A1075" s="23" t="s">
        <v>2645</v>
      </c>
      <c r="B1075" s="24" t="s">
        <v>2644</v>
      </c>
      <c r="C1075" s="24" t="s">
        <v>939</v>
      </c>
      <c r="D1075" s="25">
        <f>VLOOKUP($A1075,'[2]Report 1'!$A$5:$G$1683,7,FALSE)</f>
        <v>11.297500000000001</v>
      </c>
      <c r="E1075" s="26">
        <f t="shared" si="16"/>
        <v>18.221774193548388</v>
      </c>
    </row>
    <row r="1076" spans="1:5">
      <c r="A1076" s="23" t="s">
        <v>2646</v>
      </c>
      <c r="B1076" s="24" t="s">
        <v>2644</v>
      </c>
      <c r="C1076" s="24" t="s">
        <v>1035</v>
      </c>
      <c r="D1076" s="25">
        <f>VLOOKUP($A1076,'[2]Report 1'!$A$5:$G$1683,7,FALSE)</f>
        <v>16.131875000000001</v>
      </c>
      <c r="E1076" s="26">
        <f t="shared" si="16"/>
        <v>26.019153225806452</v>
      </c>
    </row>
    <row r="1077" spans="1:5">
      <c r="A1077" s="23" t="s">
        <v>2647</v>
      </c>
      <c r="B1077" s="24" t="s">
        <v>2648</v>
      </c>
      <c r="C1077" s="24" t="s">
        <v>2649</v>
      </c>
      <c r="D1077" s="25">
        <f>VLOOKUP($A1077,'[1]USC price list'!$A$2:$D$2233,4,FALSE)</f>
        <v>23.99</v>
      </c>
      <c r="E1077" s="26">
        <f t="shared" si="16"/>
        <v>38.693548387096769</v>
      </c>
    </row>
    <row r="1078" spans="1:5">
      <c r="A1078" s="23" t="s">
        <v>2650</v>
      </c>
      <c r="B1078" s="24" t="s">
        <v>2651</v>
      </c>
      <c r="C1078" s="24" t="s">
        <v>1031</v>
      </c>
      <c r="D1078" s="25">
        <f>VLOOKUP($A1078,'[1]USC price list'!$A$2:$D$2233,4,FALSE)</f>
        <v>13.96</v>
      </c>
      <c r="E1078" s="26">
        <f t="shared" si="16"/>
        <v>22.516129032258068</v>
      </c>
    </row>
    <row r="1079" spans="1:5">
      <c r="A1079" s="23" t="s">
        <v>2652</v>
      </c>
      <c r="B1079" s="24" t="s">
        <v>2653</v>
      </c>
      <c r="C1079" s="24" t="s">
        <v>1505</v>
      </c>
      <c r="D1079" s="25">
        <f>VLOOKUP($A1079,'[1]USC price list'!$A$2:$D$2233,4,FALSE)</f>
        <v>31.93</v>
      </c>
      <c r="E1079" s="26">
        <f t="shared" si="16"/>
        <v>51.5</v>
      </c>
    </row>
    <row r="1080" spans="1:5">
      <c r="A1080" s="23" t="s">
        <v>2654</v>
      </c>
      <c r="B1080" s="24" t="s">
        <v>1504</v>
      </c>
      <c r="C1080" s="24" t="s">
        <v>2655</v>
      </c>
      <c r="D1080" s="25">
        <f>VLOOKUP($A1080,'[1]USC price list'!$A$2:$D$2233,4,FALSE)</f>
        <v>56.86</v>
      </c>
      <c r="E1080" s="26">
        <f t="shared" si="16"/>
        <v>91.709677419354833</v>
      </c>
    </row>
    <row r="1081" spans="1:5">
      <c r="A1081" s="23" t="s">
        <v>2656</v>
      </c>
      <c r="B1081" s="24" t="s">
        <v>2657</v>
      </c>
      <c r="C1081" s="24" t="s">
        <v>2658</v>
      </c>
      <c r="D1081" s="25">
        <f>VLOOKUP($A1081,'[1]USC price list'!$A$2:$D$2233,4,FALSE)</f>
        <v>37.83</v>
      </c>
      <c r="E1081" s="26">
        <f t="shared" si="16"/>
        <v>61.016129032258064</v>
      </c>
    </row>
    <row r="1082" spans="1:5">
      <c r="A1082" s="23" t="s">
        <v>2659</v>
      </c>
      <c r="B1082" s="24" t="s">
        <v>2660</v>
      </c>
      <c r="C1082" s="24" t="s">
        <v>1091</v>
      </c>
      <c r="D1082" s="25">
        <f>VLOOKUP($A1082,'[2]Report 1'!$A$5:$G$1683,7,FALSE)</f>
        <v>62.62</v>
      </c>
      <c r="E1082" s="26">
        <f t="shared" si="16"/>
        <v>101</v>
      </c>
    </row>
    <row r="1083" spans="1:5">
      <c r="A1083" s="23" t="s">
        <v>2661</v>
      </c>
      <c r="B1083" s="24" t="s">
        <v>2662</v>
      </c>
      <c r="C1083" s="24" t="s">
        <v>2663</v>
      </c>
      <c r="D1083" s="25">
        <f>VLOOKUP($A1083,'[2]Report 1'!$A$5:$G$1683,7,FALSE)</f>
        <v>36.610384615384618</v>
      </c>
      <c r="E1083" s="26">
        <f t="shared" si="16"/>
        <v>59.049007444168737</v>
      </c>
    </row>
    <row r="1084" spans="1:5">
      <c r="A1084" s="23" t="s">
        <v>2664</v>
      </c>
      <c r="B1084" s="24" t="s">
        <v>2665</v>
      </c>
      <c r="C1084" s="24" t="s">
        <v>2666</v>
      </c>
      <c r="D1084" s="25">
        <f>VLOOKUP($A1084,'[2]Report 1'!$A$5:$G$1683,7,FALSE)</f>
        <v>47.086666666666673</v>
      </c>
      <c r="E1084" s="26">
        <f t="shared" si="16"/>
        <v>75.946236559139791</v>
      </c>
    </row>
    <row r="1085" spans="1:5">
      <c r="A1085" s="23" t="s">
        <v>2667</v>
      </c>
      <c r="B1085" s="24" t="s">
        <v>2668</v>
      </c>
      <c r="C1085" s="24" t="s">
        <v>2666</v>
      </c>
      <c r="D1085" s="25">
        <f>VLOOKUP($A1085,'[2]Report 1'!$A$5:$G$1683,7,FALSE)</f>
        <v>41.113333333333337</v>
      </c>
      <c r="E1085" s="26">
        <f t="shared" si="16"/>
        <v>66.311827956989248</v>
      </c>
    </row>
    <row r="1086" spans="1:5">
      <c r="A1086" s="23" t="s">
        <v>2669</v>
      </c>
      <c r="B1086" s="24" t="s">
        <v>2670</v>
      </c>
      <c r="C1086" s="24" t="s">
        <v>2666</v>
      </c>
      <c r="D1086" s="25">
        <f>VLOOKUP($A1086,'[2]Report 1'!$A$5:$G$1683,7,FALSE)</f>
        <v>30.486666666666657</v>
      </c>
      <c r="E1086" s="26">
        <f t="shared" si="16"/>
        <v>49.172043010752674</v>
      </c>
    </row>
    <row r="1087" spans="1:5">
      <c r="A1087" s="23" t="s">
        <v>2671</v>
      </c>
      <c r="B1087" s="24" t="s">
        <v>2672</v>
      </c>
      <c r="C1087" s="24" t="s">
        <v>2666</v>
      </c>
      <c r="D1087" s="25">
        <f>VLOOKUP($A1087,'[2]Report 1'!$A$5:$G$1683,7,FALSE)</f>
        <v>36.458333333333336</v>
      </c>
      <c r="E1087" s="26">
        <f t="shared" si="16"/>
        <v>58.803763440860216</v>
      </c>
    </row>
    <row r="1088" spans="1:5">
      <c r="A1088" s="23" t="s">
        <v>2673</v>
      </c>
      <c r="B1088" s="24" t="s">
        <v>2674</v>
      </c>
      <c r="C1088" s="24" t="s">
        <v>2666</v>
      </c>
      <c r="D1088" s="25">
        <f>VLOOKUP($A1088,'[2]Report 1'!$A$5:$G$1683,7,FALSE)</f>
        <v>59.77</v>
      </c>
      <c r="E1088" s="26">
        <f t="shared" si="16"/>
        <v>96.403225806451616</v>
      </c>
    </row>
    <row r="1089" spans="1:5">
      <c r="A1089" s="23" t="s">
        <v>2675</v>
      </c>
      <c r="B1089" s="24" t="s">
        <v>2676</v>
      </c>
      <c r="C1089" s="24" t="s">
        <v>2666</v>
      </c>
      <c r="D1089" s="25">
        <f>VLOOKUP($A1089,'[2]Report 1'!$A$5:$G$1683,7,FALSE)</f>
        <v>103.73</v>
      </c>
      <c r="E1089" s="26">
        <f t="shared" si="16"/>
        <v>167.30645161290323</v>
      </c>
    </row>
    <row r="1090" spans="1:5">
      <c r="A1090" s="23" t="s">
        <v>2677</v>
      </c>
      <c r="B1090" s="24" t="s">
        <v>2678</v>
      </c>
      <c r="C1090" s="24" t="s">
        <v>2679</v>
      </c>
      <c r="D1090" s="25">
        <f>VLOOKUP($A1090,'[2]Report 1'!$A$5:$G$1683,7,FALSE)</f>
        <v>199</v>
      </c>
      <c r="E1090" s="26">
        <f t="shared" si="16"/>
        <v>320.9677419354839</v>
      </c>
    </row>
    <row r="1091" spans="1:5">
      <c r="A1091" s="23" t="s">
        <v>2680</v>
      </c>
      <c r="B1091" s="24" t="s">
        <v>2681</v>
      </c>
      <c r="C1091" s="24" t="s">
        <v>2682</v>
      </c>
      <c r="D1091" s="25">
        <f>VLOOKUP($A1091,'[2]Report 1'!$A$5:$G$1683,7,FALSE)</f>
        <v>165</v>
      </c>
      <c r="E1091" s="26">
        <f t="shared" ref="E1091:E1154" si="17">D1091/(1-0.38)</f>
        <v>266.12903225806451</v>
      </c>
    </row>
    <row r="1092" spans="1:5">
      <c r="A1092" s="23" t="s">
        <v>2683</v>
      </c>
      <c r="B1092" s="24" t="s">
        <v>2681</v>
      </c>
      <c r="C1092" s="24" t="s">
        <v>2684</v>
      </c>
      <c r="D1092" s="25">
        <f>VLOOKUP($A1092,'[2]Report 1'!$A$5:$G$1683,7,FALSE)</f>
        <v>199</v>
      </c>
      <c r="E1092" s="26">
        <f t="shared" si="17"/>
        <v>320.9677419354839</v>
      </c>
    </row>
    <row r="1093" spans="1:5">
      <c r="A1093" s="23" t="s">
        <v>846</v>
      </c>
      <c r="B1093" s="24" t="s">
        <v>2685</v>
      </c>
      <c r="C1093" s="24" t="s">
        <v>2686</v>
      </c>
      <c r="D1093" s="25">
        <f>VLOOKUP($A1093,'[2]Report 1'!$A$5:$G$1683,7,FALSE)</f>
        <v>23</v>
      </c>
      <c r="E1093" s="26">
        <f t="shared" si="17"/>
        <v>37.096774193548384</v>
      </c>
    </row>
    <row r="1094" spans="1:5">
      <c r="A1094" s="23" t="s">
        <v>845</v>
      </c>
      <c r="B1094" s="24" t="s">
        <v>2687</v>
      </c>
      <c r="C1094" s="24" t="s">
        <v>2688</v>
      </c>
      <c r="D1094" s="25">
        <f>VLOOKUP($A1094,'[2]Report 1'!$A$5:$G$1683,7,FALSE)</f>
        <v>23</v>
      </c>
      <c r="E1094" s="26">
        <f t="shared" si="17"/>
        <v>37.096774193548384</v>
      </c>
    </row>
    <row r="1095" spans="1:5">
      <c r="A1095" s="23" t="s">
        <v>847</v>
      </c>
      <c r="B1095" s="24" t="s">
        <v>2689</v>
      </c>
      <c r="C1095" s="24" t="s">
        <v>2658</v>
      </c>
      <c r="D1095" s="25">
        <f>VLOOKUP($A1095,'[2]Report 1'!$A$5:$G$1683,7,FALSE)</f>
        <v>57.49</v>
      </c>
      <c r="E1095" s="26">
        <f t="shared" si="17"/>
        <v>92.725806451612911</v>
      </c>
    </row>
    <row r="1096" spans="1:5">
      <c r="A1096" s="23" t="s">
        <v>2690</v>
      </c>
      <c r="B1096" s="24" t="s">
        <v>2691</v>
      </c>
      <c r="C1096" s="24" t="s">
        <v>2649</v>
      </c>
      <c r="D1096" s="25">
        <f>VLOOKUP($A1096,'[2]Report 1'!$A$5:$G$1683,7,FALSE)</f>
        <v>23.393404255319155</v>
      </c>
      <c r="E1096" s="26">
        <f t="shared" si="17"/>
        <v>37.731297185998635</v>
      </c>
    </row>
    <row r="1097" spans="1:5">
      <c r="A1097" s="23" t="s">
        <v>2692</v>
      </c>
      <c r="B1097" s="24" t="s">
        <v>2693</v>
      </c>
      <c r="C1097" s="24" t="s">
        <v>937</v>
      </c>
      <c r="D1097" s="25">
        <f>VLOOKUP($A1097,'[2]Report 1'!$A$5:$G$1683,7,FALSE)</f>
        <v>7.5333333333333332</v>
      </c>
      <c r="E1097" s="26">
        <f t="shared" si="17"/>
        <v>12.150537634408602</v>
      </c>
    </row>
    <row r="1098" spans="1:5">
      <c r="A1098" s="23" t="s">
        <v>2694</v>
      </c>
      <c r="B1098" s="24" t="s">
        <v>2695</v>
      </c>
      <c r="C1098" s="24" t="s">
        <v>1035</v>
      </c>
      <c r="D1098" s="25">
        <f>VLOOKUP($A1098,'[2]Report 1'!$A$5:$G$1683,7,FALSE)</f>
        <v>152</v>
      </c>
      <c r="E1098" s="26">
        <f t="shared" si="17"/>
        <v>245.16129032258064</v>
      </c>
    </row>
    <row r="1099" spans="1:5">
      <c r="A1099" s="23" t="s">
        <v>2696</v>
      </c>
      <c r="B1099" s="24" t="s">
        <v>2697</v>
      </c>
      <c r="C1099" s="24" t="s">
        <v>939</v>
      </c>
      <c r="D1099" s="25">
        <f>VLOOKUP($A1099,'[2]Report 1'!$A$5:$G$1683,7,FALSE)</f>
        <v>13.440000000000001</v>
      </c>
      <c r="E1099" s="26">
        <f t="shared" si="17"/>
        <v>21.677419354838712</v>
      </c>
    </row>
    <row r="1100" spans="1:5">
      <c r="A1100" s="23" t="s">
        <v>2698</v>
      </c>
      <c r="B1100" s="24" t="s">
        <v>2697</v>
      </c>
      <c r="C1100" s="24" t="s">
        <v>1035</v>
      </c>
      <c r="D1100" s="25">
        <f>VLOOKUP($A1100,'[2]Report 1'!$A$5:$G$1683,7,FALSE)</f>
        <v>15.085999999999999</v>
      </c>
      <c r="E1100" s="26">
        <f t="shared" si="17"/>
        <v>24.332258064516125</v>
      </c>
    </row>
    <row r="1101" spans="1:5">
      <c r="A1101" s="23" t="s">
        <v>2699</v>
      </c>
      <c r="B1101" s="24" t="s">
        <v>2700</v>
      </c>
      <c r="C1101" s="24" t="s">
        <v>2701</v>
      </c>
      <c r="D1101" s="25">
        <f>VLOOKUP($A1101,'[2]Report 1'!$A$5:$G$1683,7,FALSE)</f>
        <v>60.888235294117656</v>
      </c>
      <c r="E1101" s="26">
        <f t="shared" si="17"/>
        <v>98.206831119544603</v>
      </c>
    </row>
    <row r="1102" spans="1:5">
      <c r="A1102" s="23" t="s">
        <v>2702</v>
      </c>
      <c r="B1102" s="24" t="s">
        <v>2703</v>
      </c>
      <c r="C1102" s="24" t="s">
        <v>1505</v>
      </c>
      <c r="D1102" s="25">
        <f>VLOOKUP($A1102,'[2]Report 1'!$A$5:$G$1683,7,FALSE)</f>
        <v>73.774827586206897</v>
      </c>
      <c r="E1102" s="26">
        <f t="shared" si="17"/>
        <v>118.9916573971079</v>
      </c>
    </row>
    <row r="1103" spans="1:5">
      <c r="A1103" s="23" t="s">
        <v>2704</v>
      </c>
      <c r="B1103" s="24" t="s">
        <v>2703</v>
      </c>
      <c r="C1103" s="24" t="s">
        <v>2705</v>
      </c>
      <c r="D1103" s="25">
        <f>VLOOKUP($A1103,'[1]USC price list'!$A$2:$D$2233,4,FALSE)</f>
        <v>356.28</v>
      </c>
      <c r="E1103" s="26">
        <f t="shared" si="17"/>
        <v>574.64516129032256</v>
      </c>
    </row>
    <row r="1104" spans="1:5">
      <c r="A1104" s="23" t="s">
        <v>2706</v>
      </c>
      <c r="B1104" s="24" t="s">
        <v>2703</v>
      </c>
      <c r="C1104" s="24" t="s">
        <v>1106</v>
      </c>
      <c r="D1104" s="25">
        <f>VLOOKUP($A1104,'[2]Report 1'!$A$5:$G$1683,7,FALSE)</f>
        <v>212.37888888888887</v>
      </c>
      <c r="E1104" s="26">
        <f t="shared" si="17"/>
        <v>342.54659498207883</v>
      </c>
    </row>
    <row r="1105" spans="1:5">
      <c r="A1105" s="23" t="s">
        <v>2707</v>
      </c>
      <c r="B1105" s="24" t="s">
        <v>2708</v>
      </c>
      <c r="C1105" s="24" t="s">
        <v>2709</v>
      </c>
      <c r="D1105" s="25">
        <f>VLOOKUP($A1105,'[1]USC price list'!$A$2:$D$2233,4,FALSE)</f>
        <v>257.60000000000002</v>
      </c>
      <c r="E1105" s="26">
        <f t="shared" si="17"/>
        <v>415.48387096774195</v>
      </c>
    </row>
    <row r="1106" spans="1:5">
      <c r="A1106" s="23" t="s">
        <v>2710</v>
      </c>
      <c r="B1106" s="24" t="s">
        <v>2711</v>
      </c>
      <c r="C1106" s="24" t="s">
        <v>1035</v>
      </c>
      <c r="D1106" s="25">
        <f>VLOOKUP($A1106,'[1]USC price list'!$A$2:$D$2233,4,FALSE)</f>
        <v>27.19</v>
      </c>
      <c r="E1106" s="26">
        <f t="shared" si="17"/>
        <v>43.854838709677423</v>
      </c>
    </row>
    <row r="1107" spans="1:5">
      <c r="A1107" s="23" t="s">
        <v>2712</v>
      </c>
      <c r="B1107" s="24" t="s">
        <v>2713</v>
      </c>
      <c r="C1107" s="24" t="s">
        <v>1091</v>
      </c>
      <c r="D1107" s="25">
        <f>VLOOKUP($A1107,'[1]USC price list'!$A$2:$D$2233,4,FALSE)</f>
        <v>81.5</v>
      </c>
      <c r="E1107" s="26">
        <f t="shared" si="17"/>
        <v>131.45161290322579</v>
      </c>
    </row>
    <row r="1108" spans="1:5">
      <c r="A1108" s="23" t="s">
        <v>2714</v>
      </c>
      <c r="B1108" s="24" t="s">
        <v>2715</v>
      </c>
      <c r="C1108" s="24" t="s">
        <v>2716</v>
      </c>
      <c r="D1108" s="25">
        <f>VLOOKUP($A1108,'[2]Report 1'!$A$5:$G$1683,7,FALSE)</f>
        <v>91.848071428571458</v>
      </c>
      <c r="E1108" s="26">
        <f t="shared" si="17"/>
        <v>148.14205069124429</v>
      </c>
    </row>
    <row r="1109" spans="1:5">
      <c r="A1109" s="23" t="s">
        <v>2717</v>
      </c>
      <c r="B1109" s="24" t="s">
        <v>2718</v>
      </c>
      <c r="C1109" s="24" t="s">
        <v>2719</v>
      </c>
      <c r="D1109" s="25">
        <f>VLOOKUP($A1109,'[2]Report 1'!$A$5:$G$1683,7,FALSE)</f>
        <v>90.766666666666666</v>
      </c>
      <c r="E1109" s="26">
        <f t="shared" si="17"/>
        <v>146.3978494623656</v>
      </c>
    </row>
    <row r="1110" spans="1:5">
      <c r="A1110" s="23" t="s">
        <v>2720</v>
      </c>
      <c r="B1110" s="24" t="s">
        <v>2721</v>
      </c>
      <c r="C1110" s="24" t="s">
        <v>1987</v>
      </c>
      <c r="D1110" s="25">
        <f>VLOOKUP($A1110,'[2]Report 1'!$A$5:$G$1683,7,FALSE)</f>
        <v>62.546666666666674</v>
      </c>
      <c r="E1110" s="26">
        <f t="shared" si="17"/>
        <v>100.88172043010753</v>
      </c>
    </row>
    <row r="1111" spans="1:5">
      <c r="A1111" s="23" t="s">
        <v>2722</v>
      </c>
      <c r="B1111" s="24" t="s">
        <v>2723</v>
      </c>
      <c r="C1111" s="24" t="s">
        <v>937</v>
      </c>
      <c r="D1111" s="25">
        <f>VLOOKUP($A1111,'[1]USC price list'!$A$2:$D$2233,4,FALSE)</f>
        <v>30.68</v>
      </c>
      <c r="E1111" s="26">
        <f t="shared" si="17"/>
        <v>49.483870967741936</v>
      </c>
    </row>
    <row r="1112" spans="1:5">
      <c r="A1112" s="23" t="s">
        <v>2724</v>
      </c>
      <c r="B1112" s="24" t="s">
        <v>2723</v>
      </c>
      <c r="C1112" s="24" t="s">
        <v>939</v>
      </c>
      <c r="D1112" s="25">
        <f>VLOOKUP($A1112,'[1]USC price list'!$A$2:$D$2233,4,FALSE)</f>
        <v>30.33</v>
      </c>
      <c r="E1112" s="26">
        <f t="shared" si="17"/>
        <v>48.919354838709673</v>
      </c>
    </row>
    <row r="1113" spans="1:5">
      <c r="A1113" s="23" t="s">
        <v>2725</v>
      </c>
      <c r="B1113" s="24" t="s">
        <v>2726</v>
      </c>
      <c r="C1113" s="24" t="s">
        <v>937</v>
      </c>
      <c r="D1113" s="25">
        <f>VLOOKUP($A1113,'[1]USC price list'!$A$2:$D$2233,4,FALSE)</f>
        <v>30.28</v>
      </c>
      <c r="E1113" s="26">
        <f t="shared" si="17"/>
        <v>48.838709677419359</v>
      </c>
    </row>
    <row r="1114" spans="1:5">
      <c r="A1114" s="23" t="s">
        <v>2727</v>
      </c>
      <c r="B1114" s="24" t="s">
        <v>2728</v>
      </c>
      <c r="C1114" s="24" t="s">
        <v>1091</v>
      </c>
      <c r="D1114" s="25">
        <f>VLOOKUP($A1114,'[1]USC price list'!$A$2:$D$2233,4,FALSE)</f>
        <v>45.24</v>
      </c>
      <c r="E1114" s="26">
        <f t="shared" si="17"/>
        <v>72.967741935483872</v>
      </c>
    </row>
    <row r="1115" spans="1:5">
      <c r="A1115" s="23" t="s">
        <v>2729</v>
      </c>
      <c r="B1115" s="24" t="s">
        <v>2728</v>
      </c>
      <c r="C1115" s="24" t="s">
        <v>937</v>
      </c>
      <c r="D1115" s="25">
        <f>VLOOKUP($A1115,'[1]USC price list'!$A$2:$D$2233,4,FALSE)</f>
        <v>11.32</v>
      </c>
      <c r="E1115" s="26">
        <f t="shared" si="17"/>
        <v>18.258064516129032</v>
      </c>
    </row>
    <row r="1116" spans="1:5">
      <c r="A1116" s="23" t="s">
        <v>2730</v>
      </c>
      <c r="B1116" s="24" t="s">
        <v>2728</v>
      </c>
      <c r="C1116" s="24" t="s">
        <v>1035</v>
      </c>
      <c r="D1116" s="25">
        <f>VLOOKUP($A1116,'[1]USC price list'!$A$2:$D$2233,4,FALSE)</f>
        <v>8.49</v>
      </c>
      <c r="E1116" s="26">
        <f t="shared" si="17"/>
        <v>13.693548387096774</v>
      </c>
    </row>
    <row r="1117" spans="1:5">
      <c r="A1117" s="23" t="s">
        <v>2731</v>
      </c>
      <c r="B1117" s="24" t="s">
        <v>2732</v>
      </c>
      <c r="C1117" s="24" t="s">
        <v>937</v>
      </c>
      <c r="D1117" s="25">
        <f>VLOOKUP($A1117,'[1]USC price list'!$A$2:$D$2233,4,FALSE)</f>
        <v>30.05</v>
      </c>
      <c r="E1117" s="26">
        <f t="shared" si="17"/>
        <v>48.467741935483872</v>
      </c>
    </row>
    <row r="1118" spans="1:5">
      <c r="A1118" s="23" t="s">
        <v>2733</v>
      </c>
      <c r="B1118" s="24" t="s">
        <v>2734</v>
      </c>
      <c r="C1118" s="24" t="s">
        <v>1987</v>
      </c>
      <c r="D1118" s="25">
        <f>VLOOKUP($A1118,'[2]Report 1'!$A$5:$G$1683,7,FALSE)</f>
        <v>63.58</v>
      </c>
      <c r="E1118" s="26">
        <f t="shared" si="17"/>
        <v>102.54838709677419</v>
      </c>
    </row>
    <row r="1119" spans="1:5">
      <c r="A1119" s="23" t="s">
        <v>2735</v>
      </c>
      <c r="B1119" s="24" t="s">
        <v>2736</v>
      </c>
      <c r="C1119" s="24" t="s">
        <v>1091</v>
      </c>
      <c r="D1119" s="25">
        <f>VLOOKUP($A1119,'[1]USC price list'!$A$2:$D$2233,4,FALSE)</f>
        <v>86.5</v>
      </c>
      <c r="E1119" s="26">
        <f t="shared" si="17"/>
        <v>139.51612903225808</v>
      </c>
    </row>
    <row r="1120" spans="1:5">
      <c r="A1120" s="23" t="s">
        <v>2737</v>
      </c>
      <c r="B1120" s="24" t="s">
        <v>2738</v>
      </c>
      <c r="C1120" s="24" t="s">
        <v>937</v>
      </c>
      <c r="D1120" s="25">
        <f>VLOOKUP($A1120,'[1]USC price list'!$A$2:$D$2233,4,FALSE)</f>
        <v>21.81</v>
      </c>
      <c r="E1120" s="26">
        <f t="shared" si="17"/>
        <v>35.177419354838705</v>
      </c>
    </row>
    <row r="1121" spans="1:5">
      <c r="A1121" s="23" t="s">
        <v>2739</v>
      </c>
      <c r="B1121" s="24" t="s">
        <v>2738</v>
      </c>
      <c r="C1121" s="24" t="s">
        <v>939</v>
      </c>
      <c r="D1121" s="25">
        <f>VLOOKUP($A1121,'[1]USC price list'!$A$2:$D$2233,4,FALSE)</f>
        <v>21.24</v>
      </c>
      <c r="E1121" s="26">
        <f t="shared" si="17"/>
        <v>34.258064516129032</v>
      </c>
    </row>
    <row r="1122" spans="1:5">
      <c r="A1122" s="23" t="s">
        <v>2740</v>
      </c>
      <c r="B1122" s="24" t="s">
        <v>2741</v>
      </c>
      <c r="C1122" s="24" t="s">
        <v>1987</v>
      </c>
      <c r="D1122" s="25">
        <f>VLOOKUP($A1122,'[2]Report 1'!$A$5:$G$1683,7,FALSE)</f>
        <v>47.47</v>
      </c>
      <c r="E1122" s="26">
        <f t="shared" si="17"/>
        <v>76.564516129032256</v>
      </c>
    </row>
    <row r="1123" spans="1:5">
      <c r="A1123" s="23" t="s">
        <v>2742</v>
      </c>
      <c r="B1123" s="24" t="s">
        <v>2743</v>
      </c>
      <c r="C1123" s="24" t="s">
        <v>1035</v>
      </c>
      <c r="D1123" s="25">
        <f>VLOOKUP($A1123,'[2]Report 1'!$A$5:$G$1683,7,FALSE)</f>
        <v>15.29</v>
      </c>
      <c r="E1123" s="26">
        <f t="shared" si="17"/>
        <v>24.661290322580644</v>
      </c>
    </row>
    <row r="1124" spans="1:5">
      <c r="A1124" s="23" t="s">
        <v>2744</v>
      </c>
      <c r="B1124" s="24" t="s">
        <v>2745</v>
      </c>
      <c r="C1124" s="24" t="s">
        <v>937</v>
      </c>
      <c r="D1124" s="25">
        <f>VLOOKUP($A1124,'[2]Report 1'!$A$5:$G$1683,7,FALSE)</f>
        <v>11.153333333333334</v>
      </c>
      <c r="E1124" s="26">
        <f t="shared" si="17"/>
        <v>17.98924731182796</v>
      </c>
    </row>
    <row r="1125" spans="1:5">
      <c r="A1125" s="23" t="s">
        <v>2746</v>
      </c>
      <c r="B1125" s="24" t="s">
        <v>2747</v>
      </c>
      <c r="C1125" s="24" t="s">
        <v>1277</v>
      </c>
      <c r="D1125" s="25">
        <f>VLOOKUP($A1125,'[1]USC price list'!$A$2:$D$2233,4,FALSE)</f>
        <v>19.21</v>
      </c>
      <c r="E1125" s="26">
        <f t="shared" si="17"/>
        <v>30.983870967741936</v>
      </c>
    </row>
    <row r="1126" spans="1:5">
      <c r="A1126" s="23" t="s">
        <v>2748</v>
      </c>
      <c r="B1126" s="24" t="s">
        <v>2747</v>
      </c>
      <c r="C1126" s="24" t="s">
        <v>1248</v>
      </c>
      <c r="D1126" s="25">
        <f>VLOOKUP($A1126,'[1]USC price list'!$A$2:$D$2233,4,FALSE)</f>
        <v>13.51</v>
      </c>
      <c r="E1126" s="26">
        <f t="shared" si="17"/>
        <v>21.79032258064516</v>
      </c>
    </row>
    <row r="1127" spans="1:5">
      <c r="A1127" s="23" t="s">
        <v>2749</v>
      </c>
      <c r="B1127" s="24" t="s">
        <v>2750</v>
      </c>
      <c r="C1127" s="24" t="s">
        <v>937</v>
      </c>
      <c r="D1127" s="25">
        <f>VLOOKUP($A1127,'[1]USC price list'!$A$2:$D$2233,4,FALSE)</f>
        <v>13.07</v>
      </c>
      <c r="E1127" s="26">
        <f t="shared" si="17"/>
        <v>21.080645161290324</v>
      </c>
    </row>
    <row r="1128" spans="1:5">
      <c r="A1128" s="23" t="s">
        <v>2751</v>
      </c>
      <c r="B1128" s="24" t="s">
        <v>2750</v>
      </c>
      <c r="C1128" s="24" t="s">
        <v>939</v>
      </c>
      <c r="D1128" s="25">
        <f>VLOOKUP($A1128,'[2]Report 1'!$A$5:$G$1683,7,FALSE)</f>
        <v>12.14</v>
      </c>
      <c r="E1128" s="26">
        <f t="shared" si="17"/>
        <v>19.580645161290324</v>
      </c>
    </row>
    <row r="1129" spans="1:5">
      <c r="A1129" s="23" t="s">
        <v>2752</v>
      </c>
      <c r="B1129" s="24" t="s">
        <v>2753</v>
      </c>
      <c r="C1129" s="24" t="s">
        <v>1505</v>
      </c>
      <c r="D1129" s="25">
        <f>VLOOKUP($A1129,'[2]Report 1'!$A$5:$G$1683,7,FALSE)</f>
        <v>163.02500000000001</v>
      </c>
      <c r="E1129" s="26">
        <f t="shared" si="17"/>
        <v>262.94354838709677</v>
      </c>
    </row>
    <row r="1130" spans="1:5">
      <c r="A1130" s="23" t="s">
        <v>2754</v>
      </c>
      <c r="B1130" s="24" t="s">
        <v>2755</v>
      </c>
      <c r="C1130" s="24" t="s">
        <v>2756</v>
      </c>
      <c r="D1130" s="25">
        <f>VLOOKUP($A1130,'[1]USC price list'!$A$2:$D$2233,4,FALSE)</f>
        <v>12.26</v>
      </c>
      <c r="E1130" s="26">
        <f t="shared" si="17"/>
        <v>19.774193548387096</v>
      </c>
    </row>
    <row r="1131" spans="1:5">
      <c r="A1131" s="23" t="s">
        <v>2757</v>
      </c>
      <c r="B1131" s="24" t="s">
        <v>2758</v>
      </c>
      <c r="C1131" s="24" t="s">
        <v>937</v>
      </c>
      <c r="D1131" s="25">
        <f>VLOOKUP($A1131,'[1]USC price list'!$A$2:$D$2233,4,FALSE)</f>
        <v>15.27</v>
      </c>
      <c r="E1131" s="26">
        <f t="shared" si="17"/>
        <v>24.629032258064516</v>
      </c>
    </row>
    <row r="1132" spans="1:5">
      <c r="A1132" s="23" t="s">
        <v>2759</v>
      </c>
      <c r="B1132" s="24" t="s">
        <v>2758</v>
      </c>
      <c r="C1132" s="24" t="s">
        <v>2760</v>
      </c>
      <c r="D1132" s="25">
        <f>VLOOKUP($A1132,'[1]USC price list'!$A$2:$D$2233,4,FALSE)</f>
        <v>13.11</v>
      </c>
      <c r="E1132" s="26">
        <f t="shared" si="17"/>
        <v>21.14516129032258</v>
      </c>
    </row>
    <row r="1133" spans="1:5">
      <c r="A1133" s="23" t="s">
        <v>2761</v>
      </c>
      <c r="B1133" s="24" t="s">
        <v>2762</v>
      </c>
      <c r="C1133" s="24" t="s">
        <v>937</v>
      </c>
      <c r="D1133" s="25">
        <f>VLOOKUP($A1133,'[1]USC price list'!$A$2:$D$2233,4,FALSE)</f>
        <v>14.97</v>
      </c>
      <c r="E1133" s="26">
        <f t="shared" si="17"/>
        <v>24.145161290322584</v>
      </c>
    </row>
    <row r="1134" spans="1:5">
      <c r="A1134" s="23" t="s">
        <v>2763</v>
      </c>
      <c r="B1134" s="24" t="s">
        <v>2762</v>
      </c>
      <c r="C1134" s="24" t="s">
        <v>939</v>
      </c>
      <c r="D1134" s="25">
        <f>VLOOKUP($A1134,'[1]USC price list'!$A$2:$D$2233,4,FALSE)</f>
        <v>14.05</v>
      </c>
      <c r="E1134" s="26">
        <f t="shared" si="17"/>
        <v>22.661290322580648</v>
      </c>
    </row>
    <row r="1135" spans="1:5">
      <c r="A1135" s="23" t="s">
        <v>2764</v>
      </c>
      <c r="B1135" s="24" t="s">
        <v>2765</v>
      </c>
      <c r="C1135" s="24" t="s">
        <v>2766</v>
      </c>
      <c r="D1135" s="25">
        <f>VLOOKUP($A1135,'[1]USC price list'!$A$2:$D$2233,4,FALSE)</f>
        <v>19.37</v>
      </c>
      <c r="E1135" s="26">
        <f t="shared" si="17"/>
        <v>31.241935483870968</v>
      </c>
    </row>
    <row r="1136" spans="1:5">
      <c r="A1136" s="23" t="s">
        <v>2767</v>
      </c>
      <c r="B1136" s="24" t="s">
        <v>2768</v>
      </c>
      <c r="C1136" s="24" t="s">
        <v>1091</v>
      </c>
      <c r="D1136" s="25">
        <f>VLOOKUP($A1136,'[1]USC price list'!$A$2:$D$2233,4,FALSE)</f>
        <v>63.23</v>
      </c>
      <c r="E1136" s="26">
        <f t="shared" si="17"/>
        <v>101.98387096774194</v>
      </c>
    </row>
    <row r="1137" spans="1:5">
      <c r="A1137" s="23" t="s">
        <v>2769</v>
      </c>
      <c r="B1137" s="24" t="s">
        <v>2768</v>
      </c>
      <c r="C1137" s="24" t="s">
        <v>2756</v>
      </c>
      <c r="D1137" s="25">
        <f>VLOOKUP($A1137,'[2]Report 1'!$A$5:$G$1683,7,FALSE)</f>
        <v>14.33230769230769</v>
      </c>
      <c r="E1137" s="26">
        <f t="shared" si="17"/>
        <v>23.116625310173696</v>
      </c>
    </row>
    <row r="1138" spans="1:5">
      <c r="A1138" s="23" t="s">
        <v>2770</v>
      </c>
      <c r="B1138" s="24" t="s">
        <v>2771</v>
      </c>
      <c r="C1138" s="24" t="s">
        <v>1031</v>
      </c>
      <c r="D1138" s="25">
        <f>VLOOKUP($A1138,'[1]USC price list'!$A$2:$D$2233,4,FALSE)</f>
        <v>10.83</v>
      </c>
      <c r="E1138" s="26">
        <f t="shared" si="17"/>
        <v>17.467741935483872</v>
      </c>
    </row>
    <row r="1139" spans="1:5">
      <c r="A1139" s="23" t="s">
        <v>2772</v>
      </c>
      <c r="B1139" s="24" t="s">
        <v>2771</v>
      </c>
      <c r="C1139" s="24" t="s">
        <v>939</v>
      </c>
      <c r="D1139" s="25">
        <f>VLOOKUP($A1139,'[1]USC price list'!$A$2:$D$2233,4,FALSE)</f>
        <v>9.2799999999999994</v>
      </c>
      <c r="E1139" s="26">
        <f t="shared" si="17"/>
        <v>14.96774193548387</v>
      </c>
    </row>
    <row r="1140" spans="1:5">
      <c r="A1140" s="23" t="s">
        <v>2773</v>
      </c>
      <c r="B1140" s="24" t="s">
        <v>2771</v>
      </c>
      <c r="C1140" s="24" t="s">
        <v>1035</v>
      </c>
      <c r="D1140" s="25">
        <f>VLOOKUP($A1140,'[1]USC price list'!$A$2:$D$2233,4,FALSE)</f>
        <v>7.86</v>
      </c>
      <c r="E1140" s="26">
        <f t="shared" si="17"/>
        <v>12.67741935483871</v>
      </c>
    </row>
    <row r="1141" spans="1:5">
      <c r="A1141" s="23" t="s">
        <v>2774</v>
      </c>
      <c r="B1141" s="24" t="s">
        <v>2775</v>
      </c>
      <c r="C1141" s="24" t="s">
        <v>937</v>
      </c>
      <c r="D1141" s="25">
        <f>VLOOKUP($A1141,'[2]Report 1'!$A$5:$G$1683,7,FALSE)</f>
        <v>21.473333333333336</v>
      </c>
      <c r="E1141" s="26">
        <f t="shared" si="17"/>
        <v>34.634408602150543</v>
      </c>
    </row>
    <row r="1142" spans="1:5">
      <c r="A1142" s="23" t="s">
        <v>2776</v>
      </c>
      <c r="B1142" s="24" t="s">
        <v>2775</v>
      </c>
      <c r="C1142" s="24" t="s">
        <v>939</v>
      </c>
      <c r="D1142" s="25">
        <f>VLOOKUP($A1142,'[2]Report 1'!$A$5:$G$1683,7,FALSE)</f>
        <v>21.26</v>
      </c>
      <c r="E1142" s="26">
        <f t="shared" si="17"/>
        <v>34.290322580645167</v>
      </c>
    </row>
    <row r="1143" spans="1:5">
      <c r="A1143" s="23" t="s">
        <v>2777</v>
      </c>
      <c r="B1143" s="24" t="s">
        <v>2775</v>
      </c>
      <c r="C1143" s="24" t="s">
        <v>1035</v>
      </c>
      <c r="D1143" s="25" t="str">
        <f>VLOOKUP($A1143,'[2]Report 1'!$A$5:$G$1683,7,FALSE)</f>
        <v>#DIV/0</v>
      </c>
      <c r="E1143" s="26" t="e">
        <f t="shared" si="17"/>
        <v>#VALUE!</v>
      </c>
    </row>
    <row r="1144" spans="1:5">
      <c r="A1144" s="23" t="s">
        <v>2778</v>
      </c>
      <c r="B1144" s="24" t="s">
        <v>2779</v>
      </c>
      <c r="C1144" s="24" t="s">
        <v>937</v>
      </c>
      <c r="D1144" s="25">
        <f>VLOOKUP($A1144,'[2]Report 1'!$A$5:$G$1683,7,FALSE)</f>
        <v>16.07</v>
      </c>
      <c r="E1144" s="26">
        <f t="shared" si="17"/>
        <v>25.91935483870968</v>
      </c>
    </row>
    <row r="1145" spans="1:5">
      <c r="A1145" s="23" t="s">
        <v>2780</v>
      </c>
      <c r="B1145" s="24" t="s">
        <v>2781</v>
      </c>
      <c r="C1145" s="24" t="s">
        <v>2633</v>
      </c>
      <c r="D1145" s="25">
        <f>VLOOKUP($A1145,'[2]Report 1'!$A$5:$G$1683,7,FALSE)</f>
        <v>111.5274025974026</v>
      </c>
      <c r="E1145" s="26">
        <f t="shared" si="17"/>
        <v>179.88290741516548</v>
      </c>
    </row>
    <row r="1146" spans="1:5">
      <c r="A1146" s="23" t="s">
        <v>2782</v>
      </c>
      <c r="B1146" s="24" t="s">
        <v>2783</v>
      </c>
      <c r="C1146" s="24" t="s">
        <v>2784</v>
      </c>
      <c r="D1146" s="25">
        <f>VLOOKUP($A1146,'[1]USC price list'!$A$2:$D$2233,4,FALSE)</f>
        <v>47.86</v>
      </c>
      <c r="E1146" s="26">
        <f t="shared" si="17"/>
        <v>77.193548387096769</v>
      </c>
    </row>
    <row r="1147" spans="1:5">
      <c r="A1147" s="23" t="s">
        <v>2785</v>
      </c>
      <c r="B1147" s="24" t="s">
        <v>2783</v>
      </c>
      <c r="C1147" s="24" t="s">
        <v>2786</v>
      </c>
      <c r="D1147" s="25">
        <f>VLOOKUP($A1147,'[1]USC price list'!$A$2:$D$2233,4,FALSE)</f>
        <v>91.16</v>
      </c>
      <c r="E1147" s="26">
        <f t="shared" si="17"/>
        <v>147.03225806451613</v>
      </c>
    </row>
    <row r="1148" spans="1:5">
      <c r="A1148" s="23" t="s">
        <v>2787</v>
      </c>
      <c r="B1148" s="24" t="s">
        <v>2783</v>
      </c>
      <c r="C1148" s="24" t="s">
        <v>2788</v>
      </c>
      <c r="D1148" s="25">
        <f>VLOOKUP($A1148,'[2]Report 1'!$A$5:$G$1683,7,FALSE)</f>
        <v>187.11500000000001</v>
      </c>
      <c r="E1148" s="26">
        <f t="shared" si="17"/>
        <v>301.79838709677421</v>
      </c>
    </row>
    <row r="1149" spans="1:5">
      <c r="A1149" s="23" t="s">
        <v>2789</v>
      </c>
      <c r="B1149" s="24" t="s">
        <v>2790</v>
      </c>
      <c r="C1149" s="24" t="s">
        <v>2791</v>
      </c>
      <c r="D1149" s="25">
        <f>VLOOKUP($A1149,'[2]Report 1'!$A$5:$G$1683,7,FALSE)</f>
        <v>153</v>
      </c>
      <c r="E1149" s="26">
        <f t="shared" si="17"/>
        <v>246.7741935483871</v>
      </c>
    </row>
    <row r="1150" spans="1:5">
      <c r="A1150" s="23" t="s">
        <v>2792</v>
      </c>
      <c r="B1150" s="24" t="s">
        <v>2793</v>
      </c>
      <c r="C1150" s="24" t="s">
        <v>2794</v>
      </c>
      <c r="D1150" s="25">
        <f>VLOOKUP($A1150,'[2]Report 1'!$A$5:$G$1683,7,FALSE)</f>
        <v>37.330000000000005</v>
      </c>
      <c r="E1150" s="26">
        <f t="shared" si="17"/>
        <v>60.209677419354847</v>
      </c>
    </row>
    <row r="1151" spans="1:5">
      <c r="A1151" s="23" t="s">
        <v>2795</v>
      </c>
      <c r="B1151" s="24" t="s">
        <v>2796</v>
      </c>
      <c r="C1151" s="24" t="s">
        <v>857</v>
      </c>
      <c r="D1151" s="25">
        <f>VLOOKUP($A1151,'[1]USC price list'!$A$2:$D$2233,4,FALSE)</f>
        <v>79.430000000000007</v>
      </c>
      <c r="E1151" s="26">
        <f t="shared" si="17"/>
        <v>128.11290322580646</v>
      </c>
    </row>
    <row r="1152" spans="1:5">
      <c r="A1152" s="23" t="s">
        <v>2797</v>
      </c>
      <c r="B1152" s="24" t="s">
        <v>2798</v>
      </c>
      <c r="C1152" s="24" t="s">
        <v>2799</v>
      </c>
      <c r="D1152" s="25">
        <f>VLOOKUP($A1152,'[1]USC price list'!$A$2:$D$2233,4,FALSE)</f>
        <v>143.21</v>
      </c>
      <c r="E1152" s="26">
        <f t="shared" si="17"/>
        <v>230.98387096774195</v>
      </c>
    </row>
    <row r="1153" spans="1:5">
      <c r="A1153" s="23" t="s">
        <v>2800</v>
      </c>
      <c r="B1153" s="24" t="s">
        <v>2801</v>
      </c>
      <c r="C1153" s="24" t="s">
        <v>2802</v>
      </c>
      <c r="D1153" s="25">
        <f>VLOOKUP($A1153,'[2]Report 1'!$A$5:$G$1683,7,FALSE)</f>
        <v>60.641999999999996</v>
      </c>
      <c r="E1153" s="26">
        <f t="shared" si="17"/>
        <v>97.809677419354827</v>
      </c>
    </row>
    <row r="1154" spans="1:5">
      <c r="A1154" s="23" t="s">
        <v>2803</v>
      </c>
      <c r="B1154" s="24" t="s">
        <v>2804</v>
      </c>
      <c r="C1154" s="24" t="s">
        <v>1091</v>
      </c>
      <c r="D1154" s="25">
        <f>VLOOKUP($A1154,'[2]Report 1'!$A$5:$G$1683,7,FALSE)</f>
        <v>190.16</v>
      </c>
      <c r="E1154" s="26">
        <f t="shared" si="17"/>
        <v>306.70967741935482</v>
      </c>
    </row>
    <row r="1155" spans="1:5">
      <c r="A1155" s="23" t="s">
        <v>2805</v>
      </c>
      <c r="B1155" s="24" t="s">
        <v>2806</v>
      </c>
      <c r="C1155" s="24" t="s">
        <v>2807</v>
      </c>
      <c r="D1155" s="25">
        <f>VLOOKUP($A1155,'[1]USC price list'!$A$2:$D$2233,4,FALSE)</f>
        <v>59.31</v>
      </c>
      <c r="E1155" s="26">
        <f t="shared" ref="E1155:E1214" si="18">D1155/(1-0.38)</f>
        <v>95.661290322580655</v>
      </c>
    </row>
    <row r="1156" spans="1:5">
      <c r="A1156" s="23" t="s">
        <v>2808</v>
      </c>
      <c r="B1156" s="24" t="s">
        <v>2809</v>
      </c>
      <c r="C1156" s="24" t="s">
        <v>2810</v>
      </c>
      <c r="D1156" s="25">
        <f>VLOOKUP($A1156,'[2]Report 1'!$A$5:$G$1683,7,FALSE)</f>
        <v>16.21</v>
      </c>
      <c r="E1156" s="26">
        <f t="shared" si="18"/>
        <v>26.145161290322584</v>
      </c>
    </row>
    <row r="1157" spans="1:5">
      <c r="A1157" s="23" t="s">
        <v>2811</v>
      </c>
      <c r="B1157" s="24" t="s">
        <v>2812</v>
      </c>
      <c r="C1157" s="24" t="s">
        <v>857</v>
      </c>
      <c r="D1157" s="25">
        <f>VLOOKUP($A1157,'[2]Report 1'!$A$5:$G$1683,7,FALSE)</f>
        <v>63.17166666666666</v>
      </c>
      <c r="E1157" s="26">
        <f t="shared" si="18"/>
        <v>101.88978494623655</v>
      </c>
    </row>
    <row r="1158" spans="1:5">
      <c r="A1158" s="23" t="s">
        <v>2813</v>
      </c>
      <c r="B1158" s="24" t="s">
        <v>2814</v>
      </c>
      <c r="C1158" s="24" t="s">
        <v>857</v>
      </c>
      <c r="D1158" s="25">
        <f>VLOOKUP($A1158,'[2]Report 1'!$A$5:$G$1683,7,FALSE)</f>
        <v>110.35692307692307</v>
      </c>
      <c r="E1158" s="26">
        <f t="shared" si="18"/>
        <v>177.99503722084367</v>
      </c>
    </row>
    <row r="1159" spans="1:5">
      <c r="A1159" s="23" t="s">
        <v>2815</v>
      </c>
      <c r="B1159" s="24" t="s">
        <v>2816</v>
      </c>
      <c r="C1159" s="24" t="s">
        <v>857</v>
      </c>
      <c r="D1159" s="25">
        <f>VLOOKUP($A1159,'[1]USC price list'!$A$2:$D$2233,4,FALSE)</f>
        <v>73.31</v>
      </c>
      <c r="E1159" s="26">
        <f t="shared" si="18"/>
        <v>118.24193548387098</v>
      </c>
    </row>
    <row r="1160" spans="1:5">
      <c r="A1160" s="23" t="s">
        <v>2817</v>
      </c>
      <c r="B1160" s="24" t="s">
        <v>2818</v>
      </c>
      <c r="C1160" s="24" t="s">
        <v>857</v>
      </c>
      <c r="D1160" s="25">
        <f>VLOOKUP($A1160,'[1]USC price list'!$A$2:$D$2233,4,FALSE)</f>
        <v>125.52</v>
      </c>
      <c r="E1160" s="26">
        <f t="shared" si="18"/>
        <v>202.45161290322579</v>
      </c>
    </row>
    <row r="1161" spans="1:5">
      <c r="A1161" s="23" t="s">
        <v>2819</v>
      </c>
      <c r="B1161" s="24" t="s">
        <v>2820</v>
      </c>
      <c r="C1161" s="24" t="s">
        <v>857</v>
      </c>
      <c r="D1161" s="25">
        <f>VLOOKUP($A1161,'[2]Report 1'!$A$5:$G$1683,7,FALSE)</f>
        <v>47.249152542372876</v>
      </c>
      <c r="E1161" s="26">
        <f t="shared" si="18"/>
        <v>76.208310552214314</v>
      </c>
    </row>
    <row r="1162" spans="1:5">
      <c r="A1162" s="23" t="s">
        <v>2821</v>
      </c>
      <c r="B1162" s="24" t="s">
        <v>2822</v>
      </c>
      <c r="C1162" s="24" t="s">
        <v>937</v>
      </c>
      <c r="D1162" s="25">
        <f>VLOOKUP($A1162,'[2]Report 1'!$A$5:$G$1683,7,FALSE)</f>
        <v>16.098749999999999</v>
      </c>
      <c r="E1162" s="26">
        <f t="shared" si="18"/>
        <v>25.965725806451612</v>
      </c>
    </row>
    <row r="1163" spans="1:5">
      <c r="A1163" s="23" t="s">
        <v>2823</v>
      </c>
      <c r="B1163" s="24" t="s">
        <v>2822</v>
      </c>
      <c r="C1163" s="24" t="s">
        <v>939</v>
      </c>
      <c r="D1163" s="25">
        <f>VLOOKUP($A1163,'[2]Report 1'!$A$5:$G$1683,7,FALSE)</f>
        <v>5.5433333333333339</v>
      </c>
      <c r="E1163" s="26">
        <f t="shared" si="18"/>
        <v>8.9408602150537639</v>
      </c>
    </row>
    <row r="1164" spans="1:5">
      <c r="A1164" s="23" t="s">
        <v>2824</v>
      </c>
      <c r="B1164" s="24" t="s">
        <v>2822</v>
      </c>
      <c r="C1164" s="24" t="s">
        <v>1035</v>
      </c>
      <c r="D1164" s="25">
        <f>VLOOKUP($A1164,'[1]USC price list'!$A$2:$D$2233,4,FALSE)</f>
        <v>13.61</v>
      </c>
      <c r="E1164" s="26">
        <f t="shared" si="18"/>
        <v>21.951612903225804</v>
      </c>
    </row>
    <row r="1165" spans="1:5">
      <c r="A1165" s="23" t="s">
        <v>2825</v>
      </c>
      <c r="B1165" s="24" t="s">
        <v>2826</v>
      </c>
      <c r="C1165" s="24" t="s">
        <v>2827</v>
      </c>
      <c r="D1165" s="25">
        <f>VLOOKUP($A1165,'[2]Report 1'!$A$5:$G$1683,7,FALSE)</f>
        <v>65.42785714285715</v>
      </c>
      <c r="E1165" s="26">
        <f t="shared" si="18"/>
        <v>105.52880184331798</v>
      </c>
    </row>
    <row r="1166" spans="1:5">
      <c r="A1166" s="23" t="s">
        <v>2828</v>
      </c>
      <c r="B1166" s="24" t="s">
        <v>2829</v>
      </c>
      <c r="C1166" s="24" t="s">
        <v>1505</v>
      </c>
      <c r="D1166" s="25">
        <f>VLOOKUP($A1166,'[2]Report 1'!$A$5:$G$1683,7,FALSE)</f>
        <v>101.25</v>
      </c>
      <c r="E1166" s="26">
        <f t="shared" si="18"/>
        <v>163.30645161290323</v>
      </c>
    </row>
    <row r="1167" spans="1:5">
      <c r="A1167" s="23" t="s">
        <v>2830</v>
      </c>
      <c r="B1167" s="24" t="s">
        <v>2831</v>
      </c>
      <c r="C1167" s="24" t="s">
        <v>2832</v>
      </c>
      <c r="D1167" s="25">
        <f>VLOOKUP($A1167,'[1]USC price list'!$A$2:$D$2233,4,FALSE)</f>
        <v>85.66</v>
      </c>
      <c r="E1167" s="26">
        <f t="shared" si="18"/>
        <v>138.16129032258064</v>
      </c>
    </row>
    <row r="1168" spans="1:5">
      <c r="A1168" s="23" t="s">
        <v>2833</v>
      </c>
      <c r="B1168" s="24" t="s">
        <v>2834</v>
      </c>
      <c r="C1168" s="24" t="s">
        <v>2633</v>
      </c>
      <c r="D1168" s="25">
        <f>VLOOKUP($A1168,'[2]Report 1'!$A$5:$G$1683,7,FALSE)</f>
        <v>113.13499999999999</v>
      </c>
      <c r="E1168" s="26">
        <f t="shared" si="18"/>
        <v>182.4758064516129</v>
      </c>
    </row>
    <row r="1169" spans="1:5">
      <c r="A1169" s="23" t="s">
        <v>2835</v>
      </c>
      <c r="B1169" s="24" t="s">
        <v>2834</v>
      </c>
      <c r="C1169" s="24" t="s">
        <v>2836</v>
      </c>
      <c r="D1169" s="25">
        <f>VLOOKUP($A1169,'[2]Report 1'!$A$5:$G$1683,7,FALSE)</f>
        <v>17.2</v>
      </c>
      <c r="E1169" s="26">
        <f t="shared" si="18"/>
        <v>27.741935483870968</v>
      </c>
    </row>
    <row r="1170" spans="1:5">
      <c r="A1170" s="23" t="s">
        <v>2837</v>
      </c>
      <c r="B1170" s="24" t="s">
        <v>2838</v>
      </c>
      <c r="C1170" s="24" t="s">
        <v>857</v>
      </c>
      <c r="D1170" s="25">
        <f>VLOOKUP($A1170,'[1]USC price list'!$A$2:$D$2233,4,FALSE)</f>
        <v>58</v>
      </c>
      <c r="E1170" s="26">
        <f t="shared" si="18"/>
        <v>93.548387096774192</v>
      </c>
    </row>
    <row r="1171" spans="1:5">
      <c r="A1171" s="23" t="s">
        <v>2839</v>
      </c>
      <c r="B1171" s="24" t="s">
        <v>2840</v>
      </c>
      <c r="C1171" s="24" t="s">
        <v>939</v>
      </c>
      <c r="D1171" s="25">
        <f>VLOOKUP($A1171,'[2]Report 1'!$A$5:$G$1683,7,FALSE)</f>
        <v>18.28</v>
      </c>
      <c r="E1171" s="26">
        <f t="shared" si="18"/>
        <v>29.483870967741936</v>
      </c>
    </row>
    <row r="1172" spans="1:5">
      <c r="A1172" s="23" t="s">
        <v>2841</v>
      </c>
      <c r="B1172" s="24" t="s">
        <v>2842</v>
      </c>
      <c r="C1172" s="24" t="s">
        <v>937</v>
      </c>
      <c r="D1172" s="25">
        <f>VLOOKUP($A1172,'[1]USC price list'!$A$2:$D$2233,4,FALSE)</f>
        <v>8.56</v>
      </c>
      <c r="E1172" s="26">
        <f t="shared" si="18"/>
        <v>13.806451612903226</v>
      </c>
    </row>
    <row r="1173" spans="1:5">
      <c r="A1173" s="23" t="s">
        <v>2843</v>
      </c>
      <c r="B1173" s="24" t="s">
        <v>2842</v>
      </c>
      <c r="C1173" s="24" t="s">
        <v>1035</v>
      </c>
      <c r="D1173" s="25">
        <f>VLOOKUP($A1173,'[1]USC price list'!$A$2:$D$2233,4,FALSE)</f>
        <v>6.99</v>
      </c>
      <c r="E1173" s="26">
        <f t="shared" si="18"/>
        <v>11.274193548387098</v>
      </c>
    </row>
    <row r="1174" spans="1:5">
      <c r="A1174" s="23" t="s">
        <v>2844</v>
      </c>
      <c r="B1174" s="24" t="s">
        <v>2845</v>
      </c>
      <c r="C1174" s="24" t="s">
        <v>1035</v>
      </c>
      <c r="D1174" s="25">
        <f>VLOOKUP($A1174,'[1]USC price list'!$A$2:$D$2233,4,FALSE)</f>
        <v>9.6300000000000008</v>
      </c>
      <c r="E1174" s="26">
        <f t="shared" si="18"/>
        <v>15.53225806451613</v>
      </c>
    </row>
    <row r="1175" spans="1:5">
      <c r="A1175" s="23" t="s">
        <v>2846</v>
      </c>
      <c r="B1175" s="24" t="s">
        <v>2847</v>
      </c>
      <c r="C1175" s="24" t="s">
        <v>937</v>
      </c>
      <c r="D1175" s="25">
        <f>VLOOKUP($A1175,'[1]USC price list'!$A$2:$D$2233,4,FALSE)</f>
        <v>8.89</v>
      </c>
      <c r="E1175" s="26">
        <f t="shared" si="18"/>
        <v>14.338709677419356</v>
      </c>
    </row>
    <row r="1176" spans="1:5">
      <c r="A1176" s="23" t="s">
        <v>2848</v>
      </c>
      <c r="B1176" s="24" t="s">
        <v>2847</v>
      </c>
      <c r="C1176" s="24" t="s">
        <v>1035</v>
      </c>
      <c r="D1176" s="25">
        <f>VLOOKUP($A1176,'[2]Report 1'!$A$5:$G$1683,7,FALSE)</f>
        <v>6.2</v>
      </c>
      <c r="E1176" s="26">
        <f t="shared" si="18"/>
        <v>10</v>
      </c>
    </row>
    <row r="1177" spans="1:5">
      <c r="A1177" s="23" t="s">
        <v>2849</v>
      </c>
      <c r="B1177" s="24" t="s">
        <v>2850</v>
      </c>
      <c r="C1177" s="24" t="s">
        <v>857</v>
      </c>
      <c r="D1177" s="25">
        <f>VLOOKUP($A1177,'[1]USC price list'!$A$2:$D$2233,4,FALSE)</f>
        <v>92.67</v>
      </c>
      <c r="E1177" s="26">
        <f t="shared" si="18"/>
        <v>149.46774193548387</v>
      </c>
    </row>
    <row r="1178" spans="1:5">
      <c r="A1178" s="23" t="s">
        <v>2851</v>
      </c>
      <c r="B1178" s="24" t="s">
        <v>2852</v>
      </c>
      <c r="C1178" s="24" t="s">
        <v>937</v>
      </c>
      <c r="D1178" s="25">
        <f>VLOOKUP($A1178,'[1]USC price list'!$A$2:$D$2233,4,FALSE)</f>
        <v>16.760000000000002</v>
      </c>
      <c r="E1178" s="26">
        <f t="shared" si="18"/>
        <v>27.032258064516132</v>
      </c>
    </row>
    <row r="1179" spans="1:5">
      <c r="A1179" s="23" t="s">
        <v>2853</v>
      </c>
      <c r="B1179" s="24" t="s">
        <v>2854</v>
      </c>
      <c r="C1179" s="24" t="s">
        <v>1104</v>
      </c>
      <c r="D1179" s="25">
        <f>VLOOKUP($A1179,'[1]USC price list'!$A$2:$D$2233,4,FALSE)</f>
        <v>211.14</v>
      </c>
      <c r="E1179" s="26">
        <f t="shared" si="18"/>
        <v>340.54838709677415</v>
      </c>
    </row>
    <row r="1180" spans="1:5">
      <c r="A1180" s="23" t="s">
        <v>2855</v>
      </c>
      <c r="B1180" s="24" t="s">
        <v>2854</v>
      </c>
      <c r="C1180" s="24" t="s">
        <v>1106</v>
      </c>
      <c r="D1180" s="25">
        <f>VLOOKUP($A1180,'[2]Report 1'!$A$5:$G$1683,7,FALSE)</f>
        <v>178.53</v>
      </c>
      <c r="E1180" s="26">
        <f t="shared" si="18"/>
        <v>287.95161290322579</v>
      </c>
    </row>
    <row r="1181" spans="1:5">
      <c r="A1181" s="23" t="s">
        <v>2856</v>
      </c>
      <c r="B1181" s="24" t="s">
        <v>2857</v>
      </c>
      <c r="C1181" s="24" t="s">
        <v>1035</v>
      </c>
      <c r="D1181" s="25">
        <f>VLOOKUP($A1181,'[1]USC price list'!$A$2:$D$2233,4,FALSE)</f>
        <v>7.91</v>
      </c>
      <c r="E1181" s="26">
        <f t="shared" si="18"/>
        <v>12.758064516129032</v>
      </c>
    </row>
    <row r="1182" spans="1:5">
      <c r="A1182" s="23" t="s">
        <v>2858</v>
      </c>
      <c r="B1182" s="24" t="s">
        <v>2859</v>
      </c>
      <c r="C1182" s="24" t="s">
        <v>2860</v>
      </c>
      <c r="D1182" s="25">
        <f>VLOOKUP($A1182,'[2]Report 1'!$A$5:$G$1683,7,FALSE)</f>
        <v>112.20399999999999</v>
      </c>
      <c r="E1182" s="26">
        <f t="shared" si="18"/>
        <v>180.97419354838709</v>
      </c>
    </row>
    <row r="1183" spans="1:5">
      <c r="A1183" s="23" t="s">
        <v>2861</v>
      </c>
      <c r="B1183" s="24" t="s">
        <v>2862</v>
      </c>
      <c r="C1183" s="24" t="s">
        <v>2863</v>
      </c>
      <c r="D1183" s="25">
        <f>VLOOKUP($A1183,'[2]Report 1'!$A$5:$G$1683,7,FALSE)</f>
        <v>21.02</v>
      </c>
      <c r="E1183" s="26">
        <f t="shared" si="18"/>
        <v>33.903225806451616</v>
      </c>
    </row>
    <row r="1184" spans="1:5">
      <c r="A1184" s="23" t="s">
        <v>2864</v>
      </c>
      <c r="B1184" s="24" t="s">
        <v>2865</v>
      </c>
      <c r="C1184" s="24" t="s">
        <v>1277</v>
      </c>
      <c r="D1184" s="25">
        <f>VLOOKUP($A1184,'[1]USC price list'!$A$2:$D$2233,4,FALSE)</f>
        <v>11.93</v>
      </c>
      <c r="E1184" s="26">
        <f t="shared" si="18"/>
        <v>19.241935483870968</v>
      </c>
    </row>
    <row r="1185" spans="1:5">
      <c r="A1185" s="23" t="s">
        <v>2866</v>
      </c>
      <c r="B1185" s="24" t="s">
        <v>2867</v>
      </c>
      <c r="C1185" s="24" t="s">
        <v>1104</v>
      </c>
      <c r="D1185" s="25">
        <f>VLOOKUP($A1185,'[2]Report 1'!$A$5:$G$1683,7,FALSE)</f>
        <v>463.1</v>
      </c>
      <c r="E1185" s="26">
        <f t="shared" si="18"/>
        <v>746.9354838709678</v>
      </c>
    </row>
    <row r="1186" spans="1:5">
      <c r="A1186" s="23" t="s">
        <v>2868</v>
      </c>
      <c r="B1186" s="24" t="s">
        <v>2869</v>
      </c>
      <c r="C1186" s="24" t="s">
        <v>937</v>
      </c>
      <c r="D1186" s="25">
        <f>VLOOKUP($A1186,'[1]USC price list'!$A$2:$D$2233,4,FALSE)</f>
        <v>22.64</v>
      </c>
      <c r="E1186" s="26">
        <f t="shared" si="18"/>
        <v>36.516129032258064</v>
      </c>
    </row>
    <row r="1187" spans="1:5">
      <c r="A1187" s="23" t="s">
        <v>2870</v>
      </c>
      <c r="B1187" s="24" t="s">
        <v>2869</v>
      </c>
      <c r="C1187" s="24" t="s">
        <v>939</v>
      </c>
      <c r="D1187" s="25">
        <f>VLOOKUP($A1187,'[1]USC price list'!$A$2:$D$2233,4,FALSE)</f>
        <v>22.36</v>
      </c>
      <c r="E1187" s="26">
        <f t="shared" si="18"/>
        <v>36.064516129032256</v>
      </c>
    </row>
    <row r="1188" spans="1:5">
      <c r="A1188" s="23" t="s">
        <v>2871</v>
      </c>
      <c r="B1188" s="24" t="s">
        <v>2869</v>
      </c>
      <c r="C1188" s="24" t="s">
        <v>1035</v>
      </c>
      <c r="D1188" s="25">
        <f>VLOOKUP($A1188,'[1]USC price list'!$A$2:$D$2233,4,FALSE)</f>
        <v>21.39</v>
      </c>
      <c r="E1188" s="26">
        <f t="shared" si="18"/>
        <v>34.5</v>
      </c>
    </row>
    <row r="1189" spans="1:5">
      <c r="A1189" s="23" t="s">
        <v>2872</v>
      </c>
      <c r="B1189" s="24" t="s">
        <v>2873</v>
      </c>
      <c r="C1189" s="24" t="s">
        <v>937</v>
      </c>
      <c r="D1189" s="25">
        <f>VLOOKUP($A1189,'[1]USC price list'!$A$2:$D$2233,4,FALSE)</f>
        <v>11.08</v>
      </c>
      <c r="E1189" s="26">
        <f t="shared" si="18"/>
        <v>17.870967741935484</v>
      </c>
    </row>
    <row r="1190" spans="1:5">
      <c r="A1190" s="23" t="s">
        <v>2874</v>
      </c>
      <c r="B1190" s="24" t="s">
        <v>2873</v>
      </c>
      <c r="C1190" s="24" t="s">
        <v>2875</v>
      </c>
      <c r="D1190" s="25">
        <f>VLOOKUP($A1190,'[1]USC price list'!$A$2:$D$2233,4,FALSE)</f>
        <v>13.81</v>
      </c>
      <c r="E1190" s="26">
        <f t="shared" si="18"/>
        <v>22.274193548387096</v>
      </c>
    </row>
    <row r="1191" spans="1:5">
      <c r="A1191" s="23" t="s">
        <v>2876</v>
      </c>
      <c r="B1191" s="24" t="s">
        <v>2877</v>
      </c>
      <c r="C1191" s="24" t="s">
        <v>937</v>
      </c>
      <c r="D1191" s="25">
        <f>VLOOKUP($A1191,'[1]USC price list'!$A$2:$D$2233,4,FALSE)</f>
        <v>8.93</v>
      </c>
      <c r="E1191" s="26">
        <f t="shared" si="18"/>
        <v>14.403225806451612</v>
      </c>
    </row>
    <row r="1192" spans="1:5">
      <c r="A1192" s="23" t="s">
        <v>2878</v>
      </c>
      <c r="B1192" s="24" t="s">
        <v>2879</v>
      </c>
      <c r="C1192" s="24" t="s">
        <v>2880</v>
      </c>
      <c r="D1192" s="25">
        <f>VLOOKUP($A1192,'[2]Report 1'!$A$5:$G$1683,7,FALSE)</f>
        <v>86.393499999999989</v>
      </c>
      <c r="E1192" s="26">
        <f t="shared" si="18"/>
        <v>139.34435483870965</v>
      </c>
    </row>
    <row r="1193" spans="1:5">
      <c r="A1193" s="23" t="s">
        <v>2881</v>
      </c>
      <c r="B1193" s="24" t="s">
        <v>2882</v>
      </c>
      <c r="C1193" s="24" t="s">
        <v>1447</v>
      </c>
      <c r="D1193" s="25">
        <f>VLOOKUP($A1193,'[2]Report 1'!$A$5:$G$1683,7,FALSE)</f>
        <v>235</v>
      </c>
      <c r="E1193" s="26">
        <f t="shared" si="18"/>
        <v>379.03225806451616</v>
      </c>
    </row>
    <row r="1194" spans="1:5">
      <c r="A1194" s="23" t="s">
        <v>2883</v>
      </c>
      <c r="B1194" s="24" t="s">
        <v>2884</v>
      </c>
      <c r="C1194" s="24" t="s">
        <v>2666</v>
      </c>
      <c r="D1194" s="25">
        <f>VLOOKUP($A1194,'[2]Report 1'!$A$5:$G$1683,7,FALSE)</f>
        <v>54.73</v>
      </c>
      <c r="E1194" s="26">
        <f t="shared" si="18"/>
        <v>88.274193548387089</v>
      </c>
    </row>
    <row r="1195" spans="1:5">
      <c r="A1195" s="23" t="s">
        <v>2885</v>
      </c>
      <c r="B1195" s="24" t="s">
        <v>2886</v>
      </c>
      <c r="C1195" s="24" t="s">
        <v>2666</v>
      </c>
      <c r="D1195" s="25">
        <f>VLOOKUP($A1195,'[2]Report 1'!$A$5:$G$1683,7,FALSE)</f>
        <v>49.35</v>
      </c>
      <c r="E1195" s="26">
        <f t="shared" si="18"/>
        <v>79.596774193548384</v>
      </c>
    </row>
    <row r="1196" spans="1:5">
      <c r="A1196" s="23" t="s">
        <v>2887</v>
      </c>
      <c r="B1196" s="24" t="s">
        <v>2888</v>
      </c>
      <c r="C1196" s="24" t="s">
        <v>2456</v>
      </c>
      <c r="D1196" s="25">
        <f>VLOOKUP($A1196,'[1]USC price list'!$A$2:$D$2233,4,FALSE)</f>
        <v>914.2</v>
      </c>
      <c r="E1196" s="26">
        <f t="shared" si="18"/>
        <v>1474.516129032258</v>
      </c>
    </row>
    <row r="1197" spans="1:5">
      <c r="A1197" s="23" t="s">
        <v>2889</v>
      </c>
      <c r="B1197" s="24" t="s">
        <v>2890</v>
      </c>
      <c r="C1197" s="24" t="s">
        <v>1035</v>
      </c>
      <c r="D1197" s="25">
        <f>VLOOKUP($A1197,'[2]Report 1'!$A$5:$G$1683,7,FALSE)</f>
        <v>4.1042857142857141</v>
      </c>
      <c r="E1197" s="26">
        <f t="shared" si="18"/>
        <v>6.6198156682027651</v>
      </c>
    </row>
    <row r="1198" spans="1:5">
      <c r="A1198" s="23" t="s">
        <v>2891</v>
      </c>
      <c r="B1198" s="24" t="s">
        <v>2892</v>
      </c>
      <c r="C1198" s="24" t="s">
        <v>2666</v>
      </c>
      <c r="D1198" s="25">
        <f>VLOOKUP($A1198,'[1]USC price list'!$A$2:$D$2233,4,FALSE)</f>
        <v>60.54</v>
      </c>
      <c r="E1198" s="26">
        <f t="shared" si="18"/>
        <v>97.645161290322577</v>
      </c>
    </row>
    <row r="1199" spans="1:5">
      <c r="A1199" s="23" t="s">
        <v>2893</v>
      </c>
      <c r="B1199" s="24" t="s">
        <v>2894</v>
      </c>
      <c r="C1199" s="24" t="s">
        <v>2666</v>
      </c>
      <c r="D1199" s="25">
        <f>VLOOKUP($A1199,'[1]USC price list'!$A$2:$D$2233,4,FALSE)</f>
        <v>61.67</v>
      </c>
      <c r="E1199" s="26">
        <f t="shared" si="18"/>
        <v>99.467741935483872</v>
      </c>
    </row>
    <row r="1200" spans="1:5">
      <c r="A1200" s="23" t="s">
        <v>2895</v>
      </c>
      <c r="B1200" s="24" t="s">
        <v>2896</v>
      </c>
      <c r="C1200" s="24" t="s">
        <v>2666</v>
      </c>
      <c r="D1200" s="25">
        <f>VLOOKUP($A1200,'[1]USC price list'!$A$2:$D$2233,4,FALSE)</f>
        <v>43.75</v>
      </c>
      <c r="E1200" s="26">
        <f t="shared" si="18"/>
        <v>70.564516129032256</v>
      </c>
    </row>
    <row r="1201" spans="1:5">
      <c r="A1201" s="23" t="s">
        <v>2897</v>
      </c>
      <c r="B1201" s="24" t="s">
        <v>2898</v>
      </c>
      <c r="C1201" s="24" t="s">
        <v>2666</v>
      </c>
      <c r="D1201" s="25">
        <f>VLOOKUP($A1201,'[1]USC price list'!$A$2:$D$2233,4,FALSE)</f>
        <v>61.67</v>
      </c>
      <c r="E1201" s="26">
        <f t="shared" si="18"/>
        <v>99.467741935483872</v>
      </c>
    </row>
    <row r="1202" spans="1:5">
      <c r="A1202" s="23" t="s">
        <v>2899</v>
      </c>
      <c r="B1202" s="24" t="s">
        <v>2900</v>
      </c>
      <c r="C1202" s="24" t="s">
        <v>2666</v>
      </c>
      <c r="D1202" s="25">
        <f>VLOOKUP($A1202,'[1]USC price list'!$A$2:$D$2233,4,FALSE)</f>
        <v>40.42</v>
      </c>
      <c r="E1202" s="26">
        <f t="shared" si="18"/>
        <v>65.193548387096783</v>
      </c>
    </row>
    <row r="1203" spans="1:5">
      <c r="A1203" s="23" t="s">
        <v>2901</v>
      </c>
      <c r="B1203" s="24" t="s">
        <v>2902</v>
      </c>
      <c r="C1203" s="24" t="s">
        <v>2666</v>
      </c>
      <c r="D1203" s="25">
        <f>VLOOKUP($A1203,'[1]USC price list'!$A$2:$D$2233,4,FALSE)</f>
        <v>64.599999999999994</v>
      </c>
      <c r="E1203" s="26">
        <f t="shared" si="18"/>
        <v>104.19354838709677</v>
      </c>
    </row>
    <row r="1204" spans="1:5">
      <c r="A1204" s="23" t="s">
        <v>2903</v>
      </c>
      <c r="B1204" s="24" t="s">
        <v>2904</v>
      </c>
      <c r="C1204" s="24" t="s">
        <v>2666</v>
      </c>
      <c r="D1204" s="25">
        <f>VLOOKUP($A1204,'[1]USC price list'!$A$2:$D$2233,4,FALSE)</f>
        <v>42.45</v>
      </c>
      <c r="E1204" s="26">
        <f t="shared" si="18"/>
        <v>68.467741935483872</v>
      </c>
    </row>
    <row r="1205" spans="1:5">
      <c r="A1205" s="23" t="s">
        <v>2905</v>
      </c>
      <c r="B1205" s="24" t="s">
        <v>2906</v>
      </c>
      <c r="C1205" s="24" t="s">
        <v>2666</v>
      </c>
      <c r="D1205" s="25">
        <f>VLOOKUP($A1205,'[1]USC price list'!$A$2:$D$2233,4,FALSE)</f>
        <v>117.45</v>
      </c>
      <c r="E1205" s="26">
        <f t="shared" si="18"/>
        <v>189.43548387096774</v>
      </c>
    </row>
    <row r="1206" spans="1:5">
      <c r="A1206" s="23" t="s">
        <v>2907</v>
      </c>
      <c r="B1206" s="24" t="s">
        <v>2908</v>
      </c>
      <c r="C1206" s="24" t="s">
        <v>2666</v>
      </c>
      <c r="D1206" s="25">
        <f>VLOOKUP($A1206,'[1]USC price list'!$A$2:$D$2233,4,FALSE)</f>
        <v>103.73</v>
      </c>
      <c r="E1206" s="26">
        <f t="shared" si="18"/>
        <v>167.30645161290323</v>
      </c>
    </row>
    <row r="1207" spans="1:5">
      <c r="A1207" s="23" t="s">
        <v>2909</v>
      </c>
      <c r="B1207" s="24" t="s">
        <v>2910</v>
      </c>
      <c r="C1207" s="24" t="s">
        <v>2666</v>
      </c>
      <c r="D1207" s="25">
        <f>VLOOKUP($A1207,'[1]USC price list'!$A$2:$D$2233,4,FALSE)</f>
        <v>37.659999999999997</v>
      </c>
      <c r="E1207" s="26">
        <f t="shared" si="18"/>
        <v>60.741935483870961</v>
      </c>
    </row>
    <row r="1208" spans="1:5">
      <c r="A1208" s="23" t="s">
        <v>2911</v>
      </c>
      <c r="B1208" s="24" t="s">
        <v>2912</v>
      </c>
      <c r="C1208" s="24" t="s">
        <v>2666</v>
      </c>
      <c r="D1208" s="25">
        <f>VLOOKUP($A1208,'[1]USC price list'!$A$2:$D$2233,4,FALSE)</f>
        <v>93.45</v>
      </c>
      <c r="E1208" s="26">
        <f t="shared" si="18"/>
        <v>150.7258064516129</v>
      </c>
    </row>
    <row r="1209" spans="1:5">
      <c r="A1209" s="23" t="s">
        <v>2913</v>
      </c>
      <c r="B1209" s="24" t="s">
        <v>2914</v>
      </c>
      <c r="C1209" s="24" t="s">
        <v>2666</v>
      </c>
      <c r="D1209" s="25">
        <f>VLOOKUP($A1209,'[1]USC price list'!$A$2:$D$2233,4,FALSE)</f>
        <v>59.77</v>
      </c>
      <c r="E1209" s="26">
        <f t="shared" si="18"/>
        <v>96.403225806451616</v>
      </c>
    </row>
    <row r="1210" spans="1:5">
      <c r="A1210" s="23" t="s">
        <v>2915</v>
      </c>
      <c r="B1210" s="24" t="s">
        <v>2916</v>
      </c>
      <c r="C1210" s="24" t="s">
        <v>937</v>
      </c>
      <c r="D1210" s="25">
        <f>VLOOKUP($A1210,'[2]Report 1'!$A$5:$G$1683,7,FALSE)</f>
        <v>14.84</v>
      </c>
      <c r="E1210" s="26">
        <f t="shared" si="18"/>
        <v>23.93548387096774</v>
      </c>
    </row>
    <row r="1211" spans="1:5">
      <c r="A1211" s="23" t="s">
        <v>2917</v>
      </c>
      <c r="B1211" s="24" t="s">
        <v>2918</v>
      </c>
      <c r="C1211" s="24" t="s">
        <v>2666</v>
      </c>
      <c r="D1211" s="25">
        <f>VLOOKUP($A1211,'[2]Report 1'!$A$5:$G$1683,7,FALSE)</f>
        <v>28.934999999999999</v>
      </c>
      <c r="E1211" s="26">
        <f t="shared" si="18"/>
        <v>46.669354838709673</v>
      </c>
    </row>
    <row r="1212" spans="1:5">
      <c r="A1212" s="23" t="s">
        <v>2919</v>
      </c>
      <c r="B1212" s="24" t="s">
        <v>2920</v>
      </c>
      <c r="C1212" s="24" t="s">
        <v>1106</v>
      </c>
      <c r="D1212" s="25">
        <f>VLOOKUP($A1212,'[2]Report 1'!$A$5:$G$1683,7,FALSE)</f>
        <v>44</v>
      </c>
      <c r="E1212" s="26">
        <f t="shared" si="18"/>
        <v>70.967741935483872</v>
      </c>
    </row>
    <row r="1213" spans="1:5">
      <c r="A1213" s="23" t="s">
        <v>2921</v>
      </c>
      <c r="B1213" s="24" t="s">
        <v>2922</v>
      </c>
      <c r="C1213" s="24" t="s">
        <v>2422</v>
      </c>
      <c r="D1213" s="25">
        <f>VLOOKUP($A1213,'[2]Report 1'!$A$5:$G$1683,7,FALSE)</f>
        <v>13.613425925925926</v>
      </c>
      <c r="E1213" s="26">
        <f t="shared" si="18"/>
        <v>21.957138590203105</v>
      </c>
    </row>
    <row r="1214" spans="1:5">
      <c r="A1214" s="23" t="s">
        <v>2923</v>
      </c>
      <c r="B1214" s="24" t="s">
        <v>2924</v>
      </c>
      <c r="C1214" s="24" t="s">
        <v>857</v>
      </c>
      <c r="D1214" s="25">
        <f>VLOOKUP($A1214,'[2]Report 1'!$A$5:$G$1683,7,FALSE)</f>
        <v>75.011194029850742</v>
      </c>
      <c r="E1214" s="26">
        <f t="shared" si="18"/>
        <v>120.98579682233991</v>
      </c>
    </row>
  </sheetData>
  <printOptions horizontalCentered="1"/>
  <pageMargins left="0.7" right="0.7" top="0.75" bottom="0.75" header="0.3" footer="0.3"/>
  <pageSetup scale="83" fitToHeight="35" orientation="portrait" r:id="rId1"/>
  <headerFooter>
    <oddHeader>&amp;CNCPA Price List:  Chemicals, 12/28/2012</oddHeader>
    <oddFooter>&amp;L&amp;D&amp;R&amp;P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0.59999389629810485"/>
    <pageSetUpPr fitToPage="1"/>
  </sheetPr>
  <dimension ref="A1:L658"/>
  <sheetViews>
    <sheetView workbookViewId="0">
      <selection activeCell="B4" sqref="B4"/>
    </sheetView>
  </sheetViews>
  <sheetFormatPr defaultRowHeight="15"/>
  <cols>
    <col min="1" max="1" width="9.85546875" style="3" customWidth="1"/>
    <col min="2" max="2" width="66.42578125" style="20" customWidth="1"/>
    <col min="3" max="3" width="26.7109375" style="1" customWidth="1"/>
    <col min="4" max="4" width="31.140625" style="1" bestFit="1" customWidth="1"/>
    <col min="5" max="5" width="11.85546875" style="12" customWidth="1"/>
    <col min="6" max="6" width="12" style="12" customWidth="1"/>
    <col min="7" max="16384" width="9.140625" style="1"/>
  </cols>
  <sheetData>
    <row r="1" spans="1:12">
      <c r="A1" s="38"/>
      <c r="B1" s="39"/>
    </row>
    <row r="2" spans="1:12" s="2" customFormat="1" ht="30">
      <c r="A2" s="32" t="s">
        <v>0</v>
      </c>
      <c r="B2" s="32" t="s">
        <v>1</v>
      </c>
      <c r="C2" s="32" t="s">
        <v>2</v>
      </c>
      <c r="D2" s="32" t="s">
        <v>3</v>
      </c>
      <c r="E2" s="33" t="s">
        <v>852</v>
      </c>
      <c r="F2" s="33" t="s">
        <v>3106</v>
      </c>
    </row>
    <row r="3" spans="1:12">
      <c r="A3" s="16" t="s">
        <v>253</v>
      </c>
      <c r="B3" s="16" t="s">
        <v>254</v>
      </c>
      <c r="C3" s="16" t="s">
        <v>255</v>
      </c>
      <c r="D3" s="16" t="s">
        <v>256</v>
      </c>
      <c r="E3" s="34">
        <f t="shared" ref="E3:E66" si="0">0.75*F3</f>
        <v>88.800000000000011</v>
      </c>
      <c r="F3" s="34">
        <v>118.4</v>
      </c>
    </row>
    <row r="4" spans="1:12">
      <c r="A4" s="16" t="s">
        <v>99</v>
      </c>
      <c r="B4" s="16" t="s">
        <v>100</v>
      </c>
      <c r="C4" s="16" t="s">
        <v>50</v>
      </c>
      <c r="D4" s="16" t="s">
        <v>92</v>
      </c>
      <c r="E4" s="34">
        <f t="shared" si="0"/>
        <v>67.724999999999994</v>
      </c>
      <c r="F4" s="36">
        <v>90.3</v>
      </c>
    </row>
    <row r="5" spans="1:12">
      <c r="A5" s="16" t="s">
        <v>819</v>
      </c>
      <c r="B5" s="16" t="s">
        <v>820</v>
      </c>
      <c r="C5" s="16" t="s">
        <v>647</v>
      </c>
      <c r="D5" s="16" t="s">
        <v>821</v>
      </c>
      <c r="E5" s="34">
        <f t="shared" si="0"/>
        <v>30.862499999999997</v>
      </c>
      <c r="F5" s="34">
        <v>41.15</v>
      </c>
    </row>
    <row r="6" spans="1:12">
      <c r="A6" s="16" t="s">
        <v>415</v>
      </c>
      <c r="B6" s="16" t="s">
        <v>416</v>
      </c>
      <c r="C6" s="16" t="s">
        <v>314</v>
      </c>
      <c r="D6" s="16" t="s">
        <v>417</v>
      </c>
      <c r="E6" s="34">
        <f t="shared" si="0"/>
        <v>67.844999999999999</v>
      </c>
      <c r="F6" s="34">
        <v>90.46</v>
      </c>
    </row>
    <row r="7" spans="1:12">
      <c r="A7" s="16" t="s">
        <v>533</v>
      </c>
      <c r="B7" s="16" t="s">
        <v>534</v>
      </c>
      <c r="C7" s="16" t="s">
        <v>314</v>
      </c>
      <c r="D7" s="16" t="s">
        <v>535</v>
      </c>
      <c r="E7" s="34">
        <f t="shared" si="0"/>
        <v>40.17</v>
      </c>
      <c r="F7" s="34">
        <v>53.56</v>
      </c>
    </row>
    <row r="8" spans="1:12">
      <c r="A8" s="16" t="s">
        <v>473</v>
      </c>
      <c r="B8" s="16" t="s">
        <v>474</v>
      </c>
      <c r="C8" s="16" t="s">
        <v>314</v>
      </c>
      <c r="D8" s="16" t="s">
        <v>417</v>
      </c>
      <c r="E8" s="34">
        <f t="shared" si="0"/>
        <v>61.387499999999996</v>
      </c>
      <c r="F8" s="34">
        <v>81.849999999999994</v>
      </c>
    </row>
    <row r="9" spans="1:12">
      <c r="A9" s="16" t="s">
        <v>473</v>
      </c>
      <c r="B9" s="16" t="s">
        <v>712</v>
      </c>
      <c r="C9" s="16" t="s">
        <v>314</v>
      </c>
      <c r="D9" s="16" t="s">
        <v>417</v>
      </c>
      <c r="E9" s="34">
        <f t="shared" si="0"/>
        <v>61.387499999999996</v>
      </c>
      <c r="F9" s="34">
        <v>81.849999999999994</v>
      </c>
    </row>
    <row r="10" spans="1:12" s="3" customFormat="1">
      <c r="A10" s="16" t="s">
        <v>343</v>
      </c>
      <c r="B10" s="16" t="s">
        <v>344</v>
      </c>
      <c r="C10" s="16" t="s">
        <v>314</v>
      </c>
      <c r="D10" s="16" t="s">
        <v>345</v>
      </c>
      <c r="E10" s="34">
        <f t="shared" si="0"/>
        <v>193.76250000000002</v>
      </c>
      <c r="F10" s="34">
        <v>258.35000000000002</v>
      </c>
      <c r="G10" s="1"/>
      <c r="H10" s="1"/>
      <c r="I10" s="1"/>
      <c r="J10" s="1"/>
      <c r="K10" s="1"/>
      <c r="L10" s="1"/>
    </row>
    <row r="11" spans="1:12">
      <c r="A11" s="16" t="s">
        <v>346</v>
      </c>
      <c r="B11" s="16" t="s">
        <v>347</v>
      </c>
      <c r="C11" s="16" t="s">
        <v>314</v>
      </c>
      <c r="D11" s="16" t="s">
        <v>345</v>
      </c>
      <c r="E11" s="34">
        <f t="shared" si="0"/>
        <v>154.71</v>
      </c>
      <c r="F11" s="34">
        <v>206.28</v>
      </c>
    </row>
    <row r="12" spans="1:12">
      <c r="A12" s="16" t="s">
        <v>370</v>
      </c>
      <c r="B12" s="16" t="s">
        <v>371</v>
      </c>
      <c r="C12" s="16" t="s">
        <v>314</v>
      </c>
      <c r="D12" s="16" t="s">
        <v>372</v>
      </c>
      <c r="E12" s="34">
        <f t="shared" si="0"/>
        <v>192.07500000000002</v>
      </c>
      <c r="F12" s="34">
        <v>256.10000000000002</v>
      </c>
    </row>
    <row r="13" spans="1:12">
      <c r="A13" s="16" t="s">
        <v>370</v>
      </c>
      <c r="B13" s="16" t="s">
        <v>801</v>
      </c>
      <c r="C13" s="16" t="s">
        <v>314</v>
      </c>
      <c r="D13" s="16" t="s">
        <v>372</v>
      </c>
      <c r="E13" s="34">
        <f t="shared" si="0"/>
        <v>192.07500000000002</v>
      </c>
      <c r="F13" s="34">
        <v>256.10000000000002</v>
      </c>
    </row>
    <row r="14" spans="1:12">
      <c r="A14" s="16" t="s">
        <v>370</v>
      </c>
      <c r="B14" s="16" t="s">
        <v>802</v>
      </c>
      <c r="C14" s="16" t="s">
        <v>314</v>
      </c>
      <c r="D14" s="16" t="s">
        <v>372</v>
      </c>
      <c r="E14" s="34">
        <f t="shared" si="0"/>
        <v>192.07500000000002</v>
      </c>
      <c r="F14" s="34">
        <v>256.10000000000002</v>
      </c>
    </row>
    <row r="15" spans="1:12">
      <c r="A15" s="16" t="s">
        <v>360</v>
      </c>
      <c r="B15" s="16" t="s">
        <v>361</v>
      </c>
      <c r="C15" s="16" t="s">
        <v>314</v>
      </c>
      <c r="D15" s="16" t="s">
        <v>362</v>
      </c>
      <c r="E15" s="34">
        <f t="shared" si="0"/>
        <v>213.9375</v>
      </c>
      <c r="F15" s="34">
        <v>285.25</v>
      </c>
    </row>
    <row r="16" spans="1:12">
      <c r="A16" s="16" t="s">
        <v>367</v>
      </c>
      <c r="B16" s="16" t="s">
        <v>783</v>
      </c>
      <c r="C16" s="16" t="s">
        <v>314</v>
      </c>
      <c r="D16" s="16" t="s">
        <v>362</v>
      </c>
      <c r="E16" s="34">
        <f t="shared" si="0"/>
        <v>13.965</v>
      </c>
      <c r="F16" s="34">
        <v>18.62</v>
      </c>
    </row>
    <row r="17" spans="1:12">
      <c r="A17" s="16" t="s">
        <v>366</v>
      </c>
      <c r="B17" s="16" t="s">
        <v>368</v>
      </c>
      <c r="C17" s="16" t="s">
        <v>314</v>
      </c>
      <c r="D17" s="16" t="s">
        <v>369</v>
      </c>
      <c r="E17" s="34">
        <f t="shared" si="0"/>
        <v>165.78750000000002</v>
      </c>
      <c r="F17" s="34">
        <v>221.05</v>
      </c>
    </row>
    <row r="18" spans="1:12">
      <c r="A18" s="16" t="s">
        <v>366</v>
      </c>
      <c r="B18" s="16" t="s">
        <v>783</v>
      </c>
      <c r="C18" s="16" t="s">
        <v>314</v>
      </c>
      <c r="D18" s="16" t="s">
        <v>362</v>
      </c>
      <c r="E18" s="34">
        <f t="shared" si="0"/>
        <v>165.78750000000002</v>
      </c>
      <c r="F18" s="34">
        <v>221.05</v>
      </c>
    </row>
    <row r="19" spans="1:12">
      <c r="A19" s="16" t="s">
        <v>611</v>
      </c>
      <c r="B19" s="16" t="s">
        <v>612</v>
      </c>
      <c r="C19" s="16" t="s">
        <v>420</v>
      </c>
      <c r="D19" s="16" t="s">
        <v>613</v>
      </c>
      <c r="E19" s="34">
        <f t="shared" si="0"/>
        <v>68.392499999999998</v>
      </c>
      <c r="F19" s="34">
        <v>91.19</v>
      </c>
    </row>
    <row r="20" spans="1:12">
      <c r="A20" s="16" t="s">
        <v>348</v>
      </c>
      <c r="B20" s="16" t="s">
        <v>349</v>
      </c>
      <c r="C20" s="16" t="s">
        <v>314</v>
      </c>
      <c r="D20" s="16" t="s">
        <v>350</v>
      </c>
      <c r="E20" s="34">
        <f t="shared" si="0"/>
        <v>177.78</v>
      </c>
      <c r="F20" s="34">
        <v>237.04</v>
      </c>
    </row>
    <row r="21" spans="1:12" s="3" customFormat="1">
      <c r="A21" s="16" t="s">
        <v>382</v>
      </c>
      <c r="B21" s="16" t="s">
        <v>383</v>
      </c>
      <c r="C21" s="16" t="s">
        <v>314</v>
      </c>
      <c r="D21" s="16" t="s">
        <v>384</v>
      </c>
      <c r="E21" s="34">
        <f t="shared" si="0"/>
        <v>225.15749999999997</v>
      </c>
      <c r="F21" s="34">
        <v>300.20999999999998</v>
      </c>
      <c r="G21" s="1"/>
      <c r="H21" s="1"/>
      <c r="I21" s="1"/>
      <c r="J21" s="1"/>
      <c r="K21" s="1"/>
      <c r="L21" s="1"/>
    </row>
    <row r="22" spans="1:12">
      <c r="A22" s="16" t="s">
        <v>363</v>
      </c>
      <c r="B22" s="16" t="s">
        <v>364</v>
      </c>
      <c r="C22" s="16" t="s">
        <v>314</v>
      </c>
      <c r="D22" s="16" t="s">
        <v>365</v>
      </c>
      <c r="E22" s="34">
        <f t="shared" si="0"/>
        <v>123.75749999999999</v>
      </c>
      <c r="F22" s="34">
        <v>165.01</v>
      </c>
    </row>
    <row r="23" spans="1:12" s="3" customFormat="1">
      <c r="A23" s="16" t="s">
        <v>312</v>
      </c>
      <c r="B23" s="16" t="s">
        <v>313</v>
      </c>
      <c r="C23" s="16" t="s">
        <v>314</v>
      </c>
      <c r="D23" s="16" t="s">
        <v>315</v>
      </c>
      <c r="E23" s="34">
        <f t="shared" si="0"/>
        <v>165.10499999999999</v>
      </c>
      <c r="F23" s="34">
        <v>220.14</v>
      </c>
      <c r="G23" s="1"/>
      <c r="H23" s="1"/>
      <c r="I23" s="1"/>
      <c r="J23" s="1"/>
      <c r="K23" s="1"/>
      <c r="L23" s="1"/>
    </row>
    <row r="24" spans="1:12">
      <c r="A24" s="16" t="s">
        <v>333</v>
      </c>
      <c r="B24" s="16" t="s">
        <v>334</v>
      </c>
      <c r="C24" s="16" t="s">
        <v>314</v>
      </c>
      <c r="D24" s="16" t="s">
        <v>332</v>
      </c>
      <c r="E24" s="34">
        <f t="shared" si="0"/>
        <v>109.8075</v>
      </c>
      <c r="F24" s="34">
        <v>146.41</v>
      </c>
    </row>
    <row r="25" spans="1:12">
      <c r="A25" s="16" t="s">
        <v>377</v>
      </c>
      <c r="B25" s="16" t="s">
        <v>378</v>
      </c>
      <c r="C25" s="16" t="s">
        <v>314</v>
      </c>
      <c r="D25" s="16" t="s">
        <v>332</v>
      </c>
      <c r="E25" s="34">
        <f t="shared" si="0"/>
        <v>65.962500000000006</v>
      </c>
      <c r="F25" s="34">
        <v>87.95</v>
      </c>
    </row>
    <row r="26" spans="1:12" s="3" customFormat="1">
      <c r="A26" s="16" t="s">
        <v>330</v>
      </c>
      <c r="B26" s="16" t="s">
        <v>331</v>
      </c>
      <c r="C26" s="16" t="s">
        <v>314</v>
      </c>
      <c r="D26" s="16" t="s">
        <v>332</v>
      </c>
      <c r="E26" s="34">
        <f t="shared" si="0"/>
        <v>44.782499999999999</v>
      </c>
      <c r="F26" s="34">
        <v>59.71</v>
      </c>
      <c r="G26" s="1"/>
      <c r="H26" s="1"/>
      <c r="I26" s="1"/>
      <c r="J26" s="1"/>
      <c r="K26" s="1"/>
      <c r="L26" s="1"/>
    </row>
    <row r="27" spans="1:12">
      <c r="A27" s="16" t="s">
        <v>327</v>
      </c>
      <c r="B27" s="16" t="s">
        <v>328</v>
      </c>
      <c r="C27" s="16" t="s">
        <v>314</v>
      </c>
      <c r="D27" s="16" t="s">
        <v>329</v>
      </c>
      <c r="E27" s="34">
        <f t="shared" si="0"/>
        <v>192.6525</v>
      </c>
      <c r="F27" s="34">
        <v>256.87</v>
      </c>
    </row>
    <row r="28" spans="1:12" s="3" customFormat="1">
      <c r="A28" s="16" t="s">
        <v>327</v>
      </c>
      <c r="B28" s="16" t="s">
        <v>379</v>
      </c>
      <c r="C28" s="16" t="s">
        <v>314</v>
      </c>
      <c r="D28" s="16" t="s">
        <v>329</v>
      </c>
      <c r="E28" s="34">
        <f t="shared" si="0"/>
        <v>192.6525</v>
      </c>
      <c r="F28" s="34">
        <v>256.87</v>
      </c>
      <c r="G28" s="1"/>
      <c r="H28" s="1"/>
      <c r="I28" s="1"/>
      <c r="J28" s="1"/>
      <c r="K28" s="1"/>
      <c r="L28" s="1"/>
    </row>
    <row r="29" spans="1:12">
      <c r="A29" s="16" t="s">
        <v>375</v>
      </c>
      <c r="B29" s="16" t="s">
        <v>376</v>
      </c>
      <c r="C29" s="16" t="s">
        <v>314</v>
      </c>
      <c r="D29" s="16" t="s">
        <v>332</v>
      </c>
      <c r="E29" s="34">
        <f t="shared" si="0"/>
        <v>79.949999999999989</v>
      </c>
      <c r="F29" s="34">
        <v>106.6</v>
      </c>
    </row>
    <row r="30" spans="1:12">
      <c r="A30" s="16" t="s">
        <v>373</v>
      </c>
      <c r="B30" s="16" t="s">
        <v>374</v>
      </c>
      <c r="C30" s="16" t="s">
        <v>314</v>
      </c>
      <c r="D30" s="16" t="s">
        <v>315</v>
      </c>
      <c r="E30" s="34">
        <f t="shared" si="0"/>
        <v>97.814999999999998</v>
      </c>
      <c r="F30" s="34">
        <v>130.41999999999999</v>
      </c>
    </row>
    <row r="31" spans="1:12">
      <c r="A31" s="16" t="s">
        <v>353</v>
      </c>
      <c r="B31" s="16" t="s">
        <v>354</v>
      </c>
      <c r="C31" s="16" t="s">
        <v>314</v>
      </c>
      <c r="D31" s="16" t="s">
        <v>329</v>
      </c>
      <c r="E31" s="34">
        <f t="shared" si="0"/>
        <v>266.78249999999997</v>
      </c>
      <c r="F31" s="34">
        <v>355.71</v>
      </c>
    </row>
    <row r="32" spans="1:12">
      <c r="A32" s="16" t="s">
        <v>353</v>
      </c>
      <c r="B32" s="16" t="s">
        <v>355</v>
      </c>
      <c r="C32" s="16" t="s">
        <v>314</v>
      </c>
      <c r="D32" s="16" t="s">
        <v>329</v>
      </c>
      <c r="E32" s="34">
        <f t="shared" si="0"/>
        <v>266.78249999999997</v>
      </c>
      <c r="F32" s="34">
        <v>355.71</v>
      </c>
    </row>
    <row r="33" spans="1:12">
      <c r="A33" s="16" t="s">
        <v>322</v>
      </c>
      <c r="B33" s="16" t="s">
        <v>323</v>
      </c>
      <c r="C33" s="16" t="s">
        <v>314</v>
      </c>
      <c r="D33" s="16" t="s">
        <v>324</v>
      </c>
      <c r="E33" s="34">
        <f t="shared" si="0"/>
        <v>212.67750000000001</v>
      </c>
      <c r="F33" s="34">
        <v>283.57</v>
      </c>
    </row>
    <row r="34" spans="1:12" s="3" customFormat="1">
      <c r="A34" s="16" t="s">
        <v>325</v>
      </c>
      <c r="B34" s="16" t="s">
        <v>326</v>
      </c>
      <c r="C34" s="16" t="s">
        <v>314</v>
      </c>
      <c r="D34" s="16" t="s">
        <v>324</v>
      </c>
      <c r="E34" s="34">
        <f t="shared" si="0"/>
        <v>151.26749999999998</v>
      </c>
      <c r="F34" s="34">
        <v>201.69</v>
      </c>
      <c r="G34" s="1"/>
      <c r="H34" s="1"/>
      <c r="I34" s="1"/>
      <c r="J34" s="1"/>
      <c r="K34" s="1"/>
      <c r="L34" s="1"/>
    </row>
    <row r="35" spans="1:12">
      <c r="A35" s="16" t="s">
        <v>325</v>
      </c>
      <c r="B35" s="16" t="s">
        <v>380</v>
      </c>
      <c r="C35" s="16" t="s">
        <v>314</v>
      </c>
      <c r="D35" s="16" t="s">
        <v>381</v>
      </c>
      <c r="E35" s="34">
        <f t="shared" si="0"/>
        <v>151.26749999999998</v>
      </c>
      <c r="F35" s="34">
        <v>201.69</v>
      </c>
    </row>
    <row r="36" spans="1:12">
      <c r="A36" s="16" t="s">
        <v>337</v>
      </c>
      <c r="B36" s="16" t="s">
        <v>338</v>
      </c>
      <c r="C36" s="16" t="s">
        <v>314</v>
      </c>
      <c r="D36" s="16" t="s">
        <v>339</v>
      </c>
      <c r="E36" s="34">
        <f t="shared" si="0"/>
        <v>78.69</v>
      </c>
      <c r="F36" s="34">
        <v>104.92</v>
      </c>
    </row>
    <row r="37" spans="1:12">
      <c r="A37" s="16" t="s">
        <v>337</v>
      </c>
      <c r="B37" s="16" t="s">
        <v>338</v>
      </c>
      <c r="C37" s="16" t="s">
        <v>314</v>
      </c>
      <c r="D37" s="16" t="s">
        <v>339</v>
      </c>
      <c r="E37" s="34">
        <f t="shared" si="0"/>
        <v>78.69</v>
      </c>
      <c r="F37" s="34">
        <v>104.92</v>
      </c>
    </row>
    <row r="38" spans="1:12">
      <c r="A38" s="16" t="s">
        <v>351</v>
      </c>
      <c r="B38" s="16" t="s">
        <v>352</v>
      </c>
      <c r="C38" s="16" t="s">
        <v>314</v>
      </c>
      <c r="D38" s="16" t="s">
        <v>329</v>
      </c>
      <c r="E38" s="34">
        <f t="shared" si="0"/>
        <v>148.29</v>
      </c>
      <c r="F38" s="34">
        <v>197.72</v>
      </c>
    </row>
    <row r="39" spans="1:12">
      <c r="A39" s="16" t="s">
        <v>335</v>
      </c>
      <c r="B39" s="16" t="s">
        <v>336</v>
      </c>
      <c r="C39" s="16" t="s">
        <v>314</v>
      </c>
      <c r="D39" s="16" t="s">
        <v>321</v>
      </c>
      <c r="E39" s="34">
        <f t="shared" si="0"/>
        <v>178.76249999999999</v>
      </c>
      <c r="F39" s="34">
        <v>238.35</v>
      </c>
    </row>
    <row r="40" spans="1:12">
      <c r="A40" s="16" t="s">
        <v>633</v>
      </c>
      <c r="B40" s="16" t="s">
        <v>634</v>
      </c>
      <c r="C40" s="16" t="s">
        <v>314</v>
      </c>
      <c r="D40" s="16" t="s">
        <v>635</v>
      </c>
      <c r="E40" s="34">
        <f t="shared" si="0"/>
        <v>184.73250000000002</v>
      </c>
      <c r="F40" s="34">
        <v>246.31</v>
      </c>
    </row>
    <row r="41" spans="1:12" s="3" customFormat="1">
      <c r="A41" s="16" t="s">
        <v>717</v>
      </c>
      <c r="B41" s="16" t="s">
        <v>718</v>
      </c>
      <c r="C41" s="16" t="s">
        <v>76</v>
      </c>
      <c r="D41" s="16" t="s">
        <v>719</v>
      </c>
      <c r="E41" s="34">
        <f t="shared" si="0"/>
        <v>24.907499999999999</v>
      </c>
      <c r="F41" s="34">
        <v>33.21</v>
      </c>
      <c r="G41" s="1"/>
      <c r="H41" s="1"/>
      <c r="I41" s="1"/>
      <c r="J41" s="1"/>
      <c r="K41" s="1"/>
      <c r="L41" s="1"/>
    </row>
    <row r="42" spans="1:12">
      <c r="A42" s="16" t="s">
        <v>722</v>
      </c>
      <c r="B42" s="16" t="s">
        <v>744</v>
      </c>
      <c r="C42" s="16" t="s">
        <v>553</v>
      </c>
      <c r="D42" s="16" t="s">
        <v>738</v>
      </c>
      <c r="E42" s="34">
        <f t="shared" si="0"/>
        <v>15.375</v>
      </c>
      <c r="F42" s="34">
        <v>20.5</v>
      </c>
    </row>
    <row r="43" spans="1:12">
      <c r="A43" s="16" t="s">
        <v>721</v>
      </c>
      <c r="B43" s="16" t="s">
        <v>723</v>
      </c>
      <c r="C43" s="16" t="s">
        <v>398</v>
      </c>
      <c r="D43" s="16" t="s">
        <v>724</v>
      </c>
      <c r="E43" s="34">
        <f t="shared" si="0"/>
        <v>184.38</v>
      </c>
      <c r="F43" s="34">
        <v>245.84</v>
      </c>
    </row>
    <row r="44" spans="1:12">
      <c r="A44" s="16" t="s">
        <v>761</v>
      </c>
      <c r="B44" s="16" t="s">
        <v>762</v>
      </c>
      <c r="C44" s="16" t="s">
        <v>553</v>
      </c>
      <c r="D44" s="16" t="s">
        <v>763</v>
      </c>
      <c r="E44" s="34">
        <f t="shared" si="0"/>
        <v>71.820000000000007</v>
      </c>
      <c r="F44" s="34">
        <v>95.76</v>
      </c>
    </row>
    <row r="45" spans="1:12" s="3" customFormat="1">
      <c r="A45" s="16" t="s">
        <v>736</v>
      </c>
      <c r="B45" s="16" t="s">
        <v>737</v>
      </c>
      <c r="C45" s="16" t="s">
        <v>553</v>
      </c>
      <c r="D45" s="16" t="s">
        <v>738</v>
      </c>
      <c r="E45" s="34">
        <f t="shared" si="0"/>
        <v>26.857500000000002</v>
      </c>
      <c r="F45" s="34">
        <v>35.81</v>
      </c>
      <c r="G45" s="1"/>
      <c r="H45" s="1"/>
      <c r="I45" s="1"/>
      <c r="J45" s="1"/>
      <c r="K45" s="1"/>
      <c r="L45" s="1"/>
    </row>
    <row r="46" spans="1:12">
      <c r="A46" s="16" t="s">
        <v>736</v>
      </c>
      <c r="B46" s="16" t="s">
        <v>739</v>
      </c>
      <c r="C46" s="16" t="s">
        <v>553</v>
      </c>
      <c r="D46" s="16" t="s">
        <v>740</v>
      </c>
      <c r="E46" s="34">
        <f t="shared" si="0"/>
        <v>26.857500000000002</v>
      </c>
      <c r="F46" s="34">
        <v>35.81</v>
      </c>
    </row>
    <row r="47" spans="1:12">
      <c r="A47" s="16" t="s">
        <v>509</v>
      </c>
      <c r="B47" s="16" t="s">
        <v>510</v>
      </c>
      <c r="C47" s="16" t="s">
        <v>358</v>
      </c>
      <c r="D47" s="16" t="s">
        <v>511</v>
      </c>
      <c r="E47" s="34">
        <f t="shared" si="0"/>
        <v>71.685000000000002</v>
      </c>
      <c r="F47" s="34">
        <v>95.58</v>
      </c>
    </row>
    <row r="48" spans="1:12">
      <c r="A48" s="16" t="s">
        <v>506</v>
      </c>
      <c r="B48" s="16" t="s">
        <v>507</v>
      </c>
      <c r="C48" s="16" t="s">
        <v>358</v>
      </c>
      <c r="D48" s="16" t="s">
        <v>508</v>
      </c>
      <c r="E48" s="34">
        <f t="shared" si="0"/>
        <v>108.58500000000001</v>
      </c>
      <c r="F48" s="34">
        <v>144.78</v>
      </c>
    </row>
    <row r="49" spans="1:12">
      <c r="A49" s="16" t="s">
        <v>640</v>
      </c>
      <c r="B49" s="16" t="s">
        <v>641</v>
      </c>
      <c r="C49" s="16" t="s">
        <v>358</v>
      </c>
      <c r="D49" s="16" t="s">
        <v>642</v>
      </c>
      <c r="E49" s="34">
        <f t="shared" si="0"/>
        <v>128.11500000000001</v>
      </c>
      <c r="F49" s="34">
        <v>170.82</v>
      </c>
    </row>
    <row r="50" spans="1:12">
      <c r="A50" s="16" t="s">
        <v>768</v>
      </c>
      <c r="B50" s="16" t="s">
        <v>769</v>
      </c>
      <c r="C50" s="16" t="s">
        <v>54</v>
      </c>
      <c r="D50" s="16" t="s">
        <v>68</v>
      </c>
      <c r="E50" s="34">
        <f t="shared" si="0"/>
        <v>81.300000000000011</v>
      </c>
      <c r="F50" s="34">
        <v>108.4</v>
      </c>
    </row>
    <row r="51" spans="1:12">
      <c r="A51" s="16" t="s">
        <v>638</v>
      </c>
      <c r="B51" s="16" t="s">
        <v>639</v>
      </c>
      <c r="C51" s="16" t="s">
        <v>7</v>
      </c>
      <c r="D51" s="16" t="s">
        <v>541</v>
      </c>
      <c r="E51" s="34">
        <f t="shared" si="0"/>
        <v>214.04249999999999</v>
      </c>
      <c r="F51" s="34">
        <v>285.39</v>
      </c>
    </row>
    <row r="52" spans="1:12">
      <c r="A52" s="16" t="s">
        <v>389</v>
      </c>
      <c r="B52" s="16" t="s">
        <v>390</v>
      </c>
      <c r="C52" s="16" t="s">
        <v>358</v>
      </c>
      <c r="D52" s="16" t="s">
        <v>391</v>
      </c>
      <c r="E52" s="34">
        <f t="shared" si="0"/>
        <v>145.0275</v>
      </c>
      <c r="F52" s="34">
        <v>193.37</v>
      </c>
    </row>
    <row r="53" spans="1:12" s="3" customFormat="1">
      <c r="A53" s="16" t="s">
        <v>389</v>
      </c>
      <c r="B53" s="16" t="s">
        <v>764</v>
      </c>
      <c r="C53" s="16" t="s">
        <v>358</v>
      </c>
      <c r="D53" s="16" t="s">
        <v>391</v>
      </c>
      <c r="E53" s="34">
        <f t="shared" si="0"/>
        <v>145.0275</v>
      </c>
      <c r="F53" s="34">
        <v>193.37</v>
      </c>
      <c r="G53" s="1"/>
      <c r="H53" s="1"/>
      <c r="I53" s="1"/>
      <c r="J53" s="1"/>
      <c r="K53" s="1"/>
      <c r="L53" s="1"/>
    </row>
    <row r="54" spans="1:12">
      <c r="A54" s="16" t="s">
        <v>389</v>
      </c>
      <c r="B54" s="16" t="s">
        <v>765</v>
      </c>
      <c r="C54" s="16" t="s">
        <v>358</v>
      </c>
      <c r="D54" s="16" t="s">
        <v>391</v>
      </c>
      <c r="E54" s="34">
        <f t="shared" si="0"/>
        <v>145.0275</v>
      </c>
      <c r="F54" s="34">
        <v>193.37</v>
      </c>
    </row>
    <row r="55" spans="1:12" s="3" customFormat="1">
      <c r="A55" s="16" t="s">
        <v>389</v>
      </c>
      <c r="B55" s="16" t="s">
        <v>818</v>
      </c>
      <c r="C55" s="16" t="s">
        <v>358</v>
      </c>
      <c r="D55" s="16" t="s">
        <v>391</v>
      </c>
      <c r="E55" s="34">
        <f t="shared" si="0"/>
        <v>145.0275</v>
      </c>
      <c r="F55" s="34">
        <v>193.37</v>
      </c>
      <c r="G55" s="1"/>
      <c r="H55" s="1"/>
      <c r="I55" s="1"/>
      <c r="J55" s="1"/>
      <c r="K55" s="1"/>
      <c r="L55" s="1"/>
    </row>
    <row r="56" spans="1:12">
      <c r="A56" s="16" t="s">
        <v>539</v>
      </c>
      <c r="B56" s="16" t="s">
        <v>540</v>
      </c>
      <c r="C56" s="16" t="s">
        <v>7</v>
      </c>
      <c r="D56" s="16" t="s">
        <v>541</v>
      </c>
      <c r="E56" s="34">
        <f t="shared" si="0"/>
        <v>198.92250000000001</v>
      </c>
      <c r="F56" s="34">
        <v>265.23</v>
      </c>
    </row>
    <row r="57" spans="1:12">
      <c r="A57" s="16" t="s">
        <v>799</v>
      </c>
      <c r="B57" s="16" t="s">
        <v>800</v>
      </c>
      <c r="C57" s="16" t="s">
        <v>314</v>
      </c>
      <c r="D57" s="16" t="s">
        <v>342</v>
      </c>
      <c r="E57" s="34">
        <f t="shared" si="0"/>
        <v>204.69</v>
      </c>
      <c r="F57" s="34">
        <v>272.92</v>
      </c>
    </row>
    <row r="58" spans="1:12">
      <c r="A58" s="16" t="s">
        <v>340</v>
      </c>
      <c r="B58" s="16" t="s">
        <v>341</v>
      </c>
      <c r="C58" s="16" t="s">
        <v>314</v>
      </c>
      <c r="D58" s="16" t="s">
        <v>342</v>
      </c>
      <c r="E58" s="34">
        <f t="shared" si="0"/>
        <v>305.10000000000002</v>
      </c>
      <c r="F58" s="34">
        <v>406.8</v>
      </c>
    </row>
    <row r="59" spans="1:12" s="3" customFormat="1">
      <c r="A59" s="16" t="s">
        <v>461</v>
      </c>
      <c r="B59" s="16" t="s">
        <v>462</v>
      </c>
      <c r="C59" s="16" t="s">
        <v>7</v>
      </c>
      <c r="D59" s="16" t="s">
        <v>463</v>
      </c>
      <c r="E59" s="34">
        <f t="shared" si="0"/>
        <v>70.162499999999994</v>
      </c>
      <c r="F59" s="34">
        <v>93.55</v>
      </c>
      <c r="G59" s="1"/>
      <c r="H59" s="1"/>
      <c r="I59" s="1"/>
      <c r="J59" s="1"/>
      <c r="K59" s="1"/>
      <c r="L59" s="1"/>
    </row>
    <row r="60" spans="1:12" s="3" customFormat="1">
      <c r="A60" s="16" t="s">
        <v>458</v>
      </c>
      <c r="B60" s="16" t="s">
        <v>459</v>
      </c>
      <c r="C60" s="16" t="s">
        <v>7</v>
      </c>
      <c r="D60" s="16" t="s">
        <v>460</v>
      </c>
      <c r="E60" s="34">
        <f t="shared" si="0"/>
        <v>27.607500000000002</v>
      </c>
      <c r="F60" s="34">
        <v>36.81</v>
      </c>
      <c r="G60" s="1"/>
      <c r="H60" s="1"/>
      <c r="I60" s="1"/>
      <c r="J60" s="1"/>
      <c r="K60" s="1"/>
      <c r="L60" s="1"/>
    </row>
    <row r="61" spans="1:12" s="3" customFormat="1">
      <c r="A61" s="16" t="s">
        <v>464</v>
      </c>
      <c r="B61" s="16" t="s">
        <v>465</v>
      </c>
      <c r="C61" s="16" t="s">
        <v>7</v>
      </c>
      <c r="D61" s="16" t="s">
        <v>460</v>
      </c>
      <c r="E61" s="34">
        <f t="shared" si="0"/>
        <v>30.952500000000001</v>
      </c>
      <c r="F61" s="34">
        <v>41.27</v>
      </c>
      <c r="G61" s="1"/>
      <c r="H61" s="1"/>
      <c r="I61" s="1"/>
      <c r="J61" s="1"/>
      <c r="K61" s="1"/>
      <c r="L61" s="1"/>
    </row>
    <row r="62" spans="1:12">
      <c r="A62" s="16" t="s">
        <v>437</v>
      </c>
      <c r="B62" s="16" t="s">
        <v>438</v>
      </c>
      <c r="C62" s="16" t="s">
        <v>7</v>
      </c>
      <c r="D62" s="16" t="s">
        <v>439</v>
      </c>
      <c r="E62" s="34">
        <f t="shared" si="0"/>
        <v>28.47</v>
      </c>
      <c r="F62" s="34">
        <v>37.96</v>
      </c>
    </row>
    <row r="63" spans="1:12" s="3" customFormat="1">
      <c r="A63" s="16" t="s">
        <v>440</v>
      </c>
      <c r="B63" s="16" t="s">
        <v>441</v>
      </c>
      <c r="C63" s="16" t="s">
        <v>7</v>
      </c>
      <c r="D63" s="16" t="s">
        <v>439</v>
      </c>
      <c r="E63" s="34">
        <f t="shared" si="0"/>
        <v>41.647500000000001</v>
      </c>
      <c r="F63" s="34">
        <v>55.53</v>
      </c>
      <c r="G63" s="1"/>
      <c r="H63" s="1"/>
      <c r="I63" s="1"/>
      <c r="J63" s="1"/>
      <c r="K63" s="1"/>
      <c r="L63" s="1"/>
    </row>
    <row r="64" spans="1:12" s="3" customFormat="1">
      <c r="A64" s="16" t="s">
        <v>422</v>
      </c>
      <c r="B64" s="16" t="s">
        <v>423</v>
      </c>
      <c r="C64" s="16" t="s">
        <v>7</v>
      </c>
      <c r="D64" s="16" t="s">
        <v>424</v>
      </c>
      <c r="E64" s="34">
        <f t="shared" si="0"/>
        <v>28.47</v>
      </c>
      <c r="F64" s="34">
        <v>37.96</v>
      </c>
      <c r="G64" s="1"/>
      <c r="H64" s="1"/>
      <c r="I64" s="1"/>
      <c r="J64" s="1"/>
      <c r="K64" s="1"/>
      <c r="L64" s="1"/>
    </row>
    <row r="65" spans="1:12" s="3" customFormat="1">
      <c r="A65" s="16" t="s">
        <v>425</v>
      </c>
      <c r="B65" s="16" t="s">
        <v>426</v>
      </c>
      <c r="C65" s="16" t="s">
        <v>7</v>
      </c>
      <c r="D65" s="16" t="s">
        <v>424</v>
      </c>
      <c r="E65" s="34">
        <f t="shared" si="0"/>
        <v>34.012500000000003</v>
      </c>
      <c r="F65" s="34">
        <v>45.35</v>
      </c>
      <c r="G65" s="1"/>
      <c r="H65" s="1"/>
      <c r="I65" s="1"/>
      <c r="J65" s="1"/>
      <c r="K65" s="1"/>
      <c r="L65" s="1"/>
    </row>
    <row r="66" spans="1:12">
      <c r="A66" s="16" t="s">
        <v>427</v>
      </c>
      <c r="B66" s="16" t="s">
        <v>428</v>
      </c>
      <c r="C66" s="16" t="s">
        <v>7</v>
      </c>
      <c r="D66" s="16" t="s">
        <v>424</v>
      </c>
      <c r="E66" s="34">
        <f t="shared" si="0"/>
        <v>41.234999999999999</v>
      </c>
      <c r="F66" s="34">
        <v>54.98</v>
      </c>
    </row>
    <row r="67" spans="1:12">
      <c r="A67" s="16" t="s">
        <v>442</v>
      </c>
      <c r="B67" s="16" t="s">
        <v>443</v>
      </c>
      <c r="C67" s="16" t="s">
        <v>7</v>
      </c>
      <c r="D67" s="16" t="s">
        <v>444</v>
      </c>
      <c r="E67" s="34">
        <f t="shared" ref="E67:E130" si="1">0.75*F67</f>
        <v>28.47</v>
      </c>
      <c r="F67" s="34">
        <v>37.96</v>
      </c>
    </row>
    <row r="68" spans="1:12">
      <c r="A68" s="16" t="s">
        <v>445</v>
      </c>
      <c r="B68" s="16" t="s">
        <v>446</v>
      </c>
      <c r="C68" s="16" t="s">
        <v>7</v>
      </c>
      <c r="D68" s="16" t="s">
        <v>444</v>
      </c>
      <c r="E68" s="34">
        <f t="shared" si="1"/>
        <v>41.647500000000001</v>
      </c>
      <c r="F68" s="34">
        <v>55.53</v>
      </c>
    </row>
    <row r="69" spans="1:12">
      <c r="A69" s="16" t="s">
        <v>429</v>
      </c>
      <c r="B69" s="16" t="s">
        <v>430</v>
      </c>
      <c r="C69" s="16" t="s">
        <v>7</v>
      </c>
      <c r="D69" s="16" t="s">
        <v>8</v>
      </c>
      <c r="E69" s="34">
        <f t="shared" si="1"/>
        <v>22.98</v>
      </c>
      <c r="F69" s="34">
        <v>30.64</v>
      </c>
    </row>
    <row r="70" spans="1:12">
      <c r="A70" s="16" t="s">
        <v>431</v>
      </c>
      <c r="B70" s="16" t="s">
        <v>432</v>
      </c>
      <c r="C70" s="16" t="s">
        <v>7</v>
      </c>
      <c r="D70" s="16" t="s">
        <v>8</v>
      </c>
      <c r="E70" s="34">
        <f t="shared" si="1"/>
        <v>28.47</v>
      </c>
      <c r="F70" s="34">
        <v>37.96</v>
      </c>
    </row>
    <row r="71" spans="1:12" s="3" customFormat="1">
      <c r="A71" s="16" t="s">
        <v>433</v>
      </c>
      <c r="B71" s="16" t="s">
        <v>434</v>
      </c>
      <c r="C71" s="16" t="s">
        <v>7</v>
      </c>
      <c r="D71" s="16" t="s">
        <v>8</v>
      </c>
      <c r="E71" s="34">
        <f t="shared" si="1"/>
        <v>32.865000000000002</v>
      </c>
      <c r="F71" s="34">
        <v>43.82</v>
      </c>
      <c r="G71" s="1"/>
      <c r="H71" s="1"/>
      <c r="I71" s="1"/>
      <c r="J71" s="1"/>
      <c r="K71" s="1"/>
      <c r="L71" s="1"/>
    </row>
    <row r="72" spans="1:12" s="3" customFormat="1">
      <c r="A72" s="16" t="s">
        <v>435</v>
      </c>
      <c r="B72" s="16" t="s">
        <v>436</v>
      </c>
      <c r="C72" s="16" t="s">
        <v>7</v>
      </c>
      <c r="D72" s="16" t="s">
        <v>8</v>
      </c>
      <c r="E72" s="34">
        <f t="shared" si="1"/>
        <v>41.564999999999998</v>
      </c>
      <c r="F72" s="34">
        <v>55.42</v>
      </c>
      <c r="G72" s="1"/>
      <c r="H72" s="1"/>
      <c r="I72" s="1"/>
      <c r="J72" s="1"/>
      <c r="K72" s="1"/>
      <c r="L72" s="1"/>
    </row>
    <row r="73" spans="1:12" s="3" customFormat="1">
      <c r="A73" s="16" t="s">
        <v>116</v>
      </c>
      <c r="B73" s="16" t="s">
        <v>117</v>
      </c>
      <c r="C73" s="16" t="s">
        <v>50</v>
      </c>
      <c r="D73" s="16" t="s">
        <v>51</v>
      </c>
      <c r="E73" s="34">
        <f t="shared" si="1"/>
        <v>77.602499999999992</v>
      </c>
      <c r="F73" s="34">
        <v>103.47</v>
      </c>
      <c r="G73" s="1"/>
      <c r="H73" s="1"/>
      <c r="I73" s="1"/>
      <c r="J73" s="1"/>
      <c r="K73" s="1"/>
      <c r="L73" s="1"/>
    </row>
    <row r="74" spans="1:12">
      <c r="A74" s="16" t="s">
        <v>120</v>
      </c>
      <c r="B74" s="16" t="s">
        <v>121</v>
      </c>
      <c r="C74" s="16" t="s">
        <v>50</v>
      </c>
      <c r="D74" s="16" t="s">
        <v>51</v>
      </c>
      <c r="E74" s="34">
        <f t="shared" si="1"/>
        <v>67.732500000000002</v>
      </c>
      <c r="F74" s="34">
        <v>90.31</v>
      </c>
    </row>
    <row r="75" spans="1:12">
      <c r="A75" s="16" t="s">
        <v>447</v>
      </c>
      <c r="B75" s="16" t="s">
        <v>448</v>
      </c>
      <c r="C75" s="16" t="s">
        <v>7</v>
      </c>
      <c r="D75" s="16" t="s">
        <v>449</v>
      </c>
      <c r="E75" s="34">
        <f t="shared" si="1"/>
        <v>36.900000000000006</v>
      </c>
      <c r="F75" s="34">
        <v>49.2</v>
      </c>
    </row>
    <row r="76" spans="1:12">
      <c r="A76" s="16" t="s">
        <v>450</v>
      </c>
      <c r="B76" s="16" t="s">
        <v>451</v>
      </c>
      <c r="C76" s="16" t="s">
        <v>7</v>
      </c>
      <c r="D76" s="16" t="s">
        <v>449</v>
      </c>
      <c r="E76" s="34">
        <f t="shared" si="1"/>
        <v>36.900000000000006</v>
      </c>
      <c r="F76" s="34">
        <v>49.2</v>
      </c>
    </row>
    <row r="77" spans="1:12">
      <c r="A77" s="16" t="s">
        <v>97</v>
      </c>
      <c r="B77" s="16" t="s">
        <v>98</v>
      </c>
      <c r="C77" s="16" t="s">
        <v>50</v>
      </c>
      <c r="D77" s="16" t="s">
        <v>51</v>
      </c>
      <c r="E77" s="34">
        <f t="shared" si="1"/>
        <v>65.775000000000006</v>
      </c>
      <c r="F77" s="34">
        <v>87.7</v>
      </c>
    </row>
    <row r="78" spans="1:12">
      <c r="A78" s="16" t="s">
        <v>145</v>
      </c>
      <c r="B78" s="16" t="s">
        <v>146</v>
      </c>
      <c r="C78" s="16" t="s">
        <v>46</v>
      </c>
      <c r="D78" s="16" t="s">
        <v>140</v>
      </c>
      <c r="E78" s="34">
        <f t="shared" si="1"/>
        <v>42</v>
      </c>
      <c r="F78" s="34">
        <v>56</v>
      </c>
    </row>
    <row r="79" spans="1:12">
      <c r="A79" s="16" t="s">
        <v>195</v>
      </c>
      <c r="B79" s="16" t="s">
        <v>196</v>
      </c>
      <c r="C79" s="16" t="s">
        <v>50</v>
      </c>
      <c r="D79" s="16" t="s">
        <v>87</v>
      </c>
      <c r="E79" s="34">
        <f t="shared" si="1"/>
        <v>83.204999999999998</v>
      </c>
      <c r="F79" s="34">
        <v>110.94</v>
      </c>
    </row>
    <row r="80" spans="1:12" s="3" customFormat="1">
      <c r="A80" s="16" t="s">
        <v>80</v>
      </c>
      <c r="B80" s="16" t="s">
        <v>81</v>
      </c>
      <c r="C80" s="16" t="s">
        <v>46</v>
      </c>
      <c r="D80" s="16" t="s">
        <v>82</v>
      </c>
      <c r="E80" s="34">
        <f t="shared" si="1"/>
        <v>69.03</v>
      </c>
      <c r="F80" s="34">
        <v>92.04</v>
      </c>
      <c r="G80" s="1"/>
      <c r="H80" s="1"/>
      <c r="I80" s="1"/>
      <c r="J80" s="1"/>
      <c r="K80" s="1"/>
      <c r="L80" s="1"/>
    </row>
    <row r="81" spans="1:12" s="3" customFormat="1">
      <c r="A81" s="16" t="s">
        <v>83</v>
      </c>
      <c r="B81" s="16" t="s">
        <v>84</v>
      </c>
      <c r="C81" s="16" t="s">
        <v>46</v>
      </c>
      <c r="D81" s="16" t="s">
        <v>82</v>
      </c>
      <c r="E81" s="34">
        <f t="shared" si="1"/>
        <v>66.585000000000008</v>
      </c>
      <c r="F81" s="34">
        <v>88.78</v>
      </c>
      <c r="G81" s="1"/>
      <c r="H81" s="1"/>
      <c r="I81" s="1"/>
      <c r="J81" s="1"/>
      <c r="K81" s="1"/>
      <c r="L81" s="1"/>
    </row>
    <row r="82" spans="1:12">
      <c r="A82" s="16" t="s">
        <v>88</v>
      </c>
      <c r="B82" s="16" t="s">
        <v>89</v>
      </c>
      <c r="C82" s="16" t="s">
        <v>50</v>
      </c>
      <c r="D82" s="16" t="s">
        <v>87</v>
      </c>
      <c r="E82" s="34">
        <f t="shared" si="1"/>
        <v>69.322500000000005</v>
      </c>
      <c r="F82" s="34">
        <v>92.43</v>
      </c>
    </row>
    <row r="83" spans="1:12">
      <c r="A83" s="16" t="s">
        <v>90</v>
      </c>
      <c r="B83" s="16" t="s">
        <v>91</v>
      </c>
      <c r="C83" s="16" t="s">
        <v>50</v>
      </c>
      <c r="D83" s="16" t="s">
        <v>92</v>
      </c>
      <c r="E83" s="34">
        <f t="shared" si="1"/>
        <v>62.227499999999999</v>
      </c>
      <c r="F83" s="34">
        <v>82.97</v>
      </c>
    </row>
    <row r="84" spans="1:12">
      <c r="A84" s="16" t="s">
        <v>85</v>
      </c>
      <c r="B84" s="16" t="s">
        <v>86</v>
      </c>
      <c r="C84" s="16" t="s">
        <v>50</v>
      </c>
      <c r="D84" s="16" t="s">
        <v>87</v>
      </c>
      <c r="E84" s="34">
        <f t="shared" si="1"/>
        <v>60.247500000000002</v>
      </c>
      <c r="F84" s="34">
        <v>80.33</v>
      </c>
    </row>
    <row r="85" spans="1:12" s="3" customFormat="1">
      <c r="A85" s="16" t="s">
        <v>729</v>
      </c>
      <c r="B85" s="16" t="s">
        <v>730</v>
      </c>
      <c r="C85" s="16" t="s">
        <v>314</v>
      </c>
      <c r="D85" s="16" t="s">
        <v>365</v>
      </c>
      <c r="E85" s="34">
        <f t="shared" si="1"/>
        <v>128.79749999999999</v>
      </c>
      <c r="F85" s="34">
        <v>171.73</v>
      </c>
      <c r="G85" s="1"/>
      <c r="H85" s="1"/>
      <c r="I85" s="1"/>
      <c r="J85" s="1"/>
      <c r="K85" s="1"/>
      <c r="L85" s="1"/>
    </row>
    <row r="86" spans="1:12" s="3" customFormat="1">
      <c r="A86" s="16" t="s">
        <v>475</v>
      </c>
      <c r="B86" s="16" t="s">
        <v>476</v>
      </c>
      <c r="C86" s="16" t="s">
        <v>420</v>
      </c>
      <c r="D86" s="16" t="s">
        <v>421</v>
      </c>
      <c r="E86" s="34">
        <f t="shared" si="1"/>
        <v>127.07250000000001</v>
      </c>
      <c r="F86" s="34">
        <v>169.43</v>
      </c>
      <c r="G86" s="1"/>
      <c r="H86" s="1"/>
      <c r="I86" s="1"/>
      <c r="J86" s="1"/>
      <c r="K86" s="1"/>
      <c r="L86" s="1"/>
    </row>
    <row r="87" spans="1:12" s="3" customFormat="1">
      <c r="A87" s="16" t="s">
        <v>418</v>
      </c>
      <c r="B87" s="16" t="s">
        <v>419</v>
      </c>
      <c r="C87" s="16" t="s">
        <v>420</v>
      </c>
      <c r="D87" s="16" t="s">
        <v>421</v>
      </c>
      <c r="E87" s="34">
        <f t="shared" si="1"/>
        <v>177.19499999999999</v>
      </c>
      <c r="F87" s="34">
        <v>236.26</v>
      </c>
      <c r="G87" s="1"/>
      <c r="H87" s="1"/>
      <c r="I87" s="1"/>
      <c r="J87" s="1"/>
      <c r="K87" s="1"/>
      <c r="L87" s="1"/>
    </row>
    <row r="88" spans="1:12" s="3" customFormat="1">
      <c r="A88" s="16" t="s">
        <v>418</v>
      </c>
      <c r="B88" s="16" t="s">
        <v>477</v>
      </c>
      <c r="C88" s="16" t="s">
        <v>420</v>
      </c>
      <c r="D88" s="16" t="s">
        <v>421</v>
      </c>
      <c r="E88" s="34">
        <f t="shared" si="1"/>
        <v>177.19499999999999</v>
      </c>
      <c r="F88" s="34">
        <v>236.26</v>
      </c>
      <c r="G88" s="1"/>
      <c r="H88" s="1"/>
      <c r="I88" s="1"/>
      <c r="J88" s="1"/>
      <c r="K88" s="1"/>
      <c r="L88" s="1"/>
    </row>
    <row r="89" spans="1:12" s="3" customFormat="1">
      <c r="A89" s="16" t="s">
        <v>603</v>
      </c>
      <c r="B89" s="16" t="s">
        <v>604</v>
      </c>
      <c r="C89" s="16" t="s">
        <v>420</v>
      </c>
      <c r="D89" s="16" t="s">
        <v>421</v>
      </c>
      <c r="E89" s="34">
        <f t="shared" si="1"/>
        <v>104.39999999999999</v>
      </c>
      <c r="F89" s="34">
        <v>139.19999999999999</v>
      </c>
      <c r="G89" s="1"/>
      <c r="H89" s="1"/>
      <c r="I89" s="1"/>
      <c r="J89" s="1"/>
      <c r="K89" s="1"/>
      <c r="L89" s="1"/>
    </row>
    <row r="90" spans="1:12" s="3" customFormat="1">
      <c r="A90" s="16" t="s">
        <v>406</v>
      </c>
      <c r="B90" s="16" t="s">
        <v>407</v>
      </c>
      <c r="C90" s="16" t="s">
        <v>358</v>
      </c>
      <c r="D90" s="16" t="s">
        <v>408</v>
      </c>
      <c r="E90" s="34">
        <f t="shared" si="1"/>
        <v>29.984999999999999</v>
      </c>
      <c r="F90" s="34">
        <v>39.979999999999997</v>
      </c>
      <c r="G90" s="1"/>
      <c r="H90" s="1"/>
      <c r="I90" s="1"/>
      <c r="J90" s="1"/>
      <c r="K90" s="1"/>
      <c r="L90" s="1"/>
    </row>
    <row r="91" spans="1:12">
      <c r="A91" s="16" t="s">
        <v>406</v>
      </c>
      <c r="B91" s="16" t="s">
        <v>409</v>
      </c>
      <c r="C91" s="16" t="s">
        <v>358</v>
      </c>
      <c r="D91" s="16" t="s">
        <v>408</v>
      </c>
      <c r="E91" s="34">
        <f t="shared" si="1"/>
        <v>29.984999999999999</v>
      </c>
      <c r="F91" s="34">
        <v>39.979999999999997</v>
      </c>
    </row>
    <row r="92" spans="1:12">
      <c r="A92" s="16" t="s">
        <v>410</v>
      </c>
      <c r="B92" s="16" t="s">
        <v>411</v>
      </c>
      <c r="C92" s="16" t="s">
        <v>358</v>
      </c>
      <c r="D92" s="16" t="s">
        <v>408</v>
      </c>
      <c r="E92" s="34">
        <f t="shared" si="1"/>
        <v>461.24250000000001</v>
      </c>
      <c r="F92" s="34">
        <v>614.99</v>
      </c>
    </row>
    <row r="93" spans="1:12" s="3" customFormat="1">
      <c r="A93" s="16" t="s">
        <v>569</v>
      </c>
      <c r="B93" s="16" t="s">
        <v>570</v>
      </c>
      <c r="C93" s="16" t="s">
        <v>358</v>
      </c>
      <c r="D93" s="16" t="s">
        <v>571</v>
      </c>
      <c r="E93" s="34">
        <f t="shared" si="1"/>
        <v>54.082499999999996</v>
      </c>
      <c r="F93" s="34">
        <v>72.11</v>
      </c>
      <c r="G93" s="1"/>
      <c r="H93" s="1"/>
      <c r="I93" s="1"/>
      <c r="J93" s="1"/>
      <c r="K93" s="1"/>
      <c r="L93" s="1"/>
    </row>
    <row r="94" spans="1:12">
      <c r="A94" s="16" t="s">
        <v>572</v>
      </c>
      <c r="B94" s="16" t="s">
        <v>573</v>
      </c>
      <c r="C94" s="16" t="s">
        <v>358</v>
      </c>
      <c r="D94" s="16" t="s">
        <v>571</v>
      </c>
      <c r="E94" s="34">
        <f t="shared" si="1"/>
        <v>65.925000000000011</v>
      </c>
      <c r="F94" s="34">
        <v>87.9</v>
      </c>
    </row>
    <row r="95" spans="1:12">
      <c r="A95" s="16" t="s">
        <v>574</v>
      </c>
      <c r="B95" s="16" t="s">
        <v>575</v>
      </c>
      <c r="C95" s="16" t="s">
        <v>358</v>
      </c>
      <c r="D95" s="16" t="s">
        <v>571</v>
      </c>
      <c r="E95" s="34">
        <f t="shared" si="1"/>
        <v>122.27250000000001</v>
      </c>
      <c r="F95" s="34">
        <v>163.03</v>
      </c>
    </row>
    <row r="96" spans="1:12" s="3" customFormat="1">
      <c r="A96" s="16" t="s">
        <v>576</v>
      </c>
      <c r="B96" s="16" t="s">
        <v>577</v>
      </c>
      <c r="C96" s="16" t="s">
        <v>358</v>
      </c>
      <c r="D96" s="16" t="s">
        <v>571</v>
      </c>
      <c r="E96" s="34">
        <f t="shared" si="1"/>
        <v>108.045</v>
      </c>
      <c r="F96" s="34">
        <v>144.06</v>
      </c>
      <c r="G96" s="1"/>
      <c r="H96" s="1"/>
      <c r="I96" s="1"/>
      <c r="J96" s="1"/>
      <c r="K96" s="1"/>
      <c r="L96" s="1"/>
    </row>
    <row r="97" spans="1:12" s="3" customFormat="1">
      <c r="A97" s="16" t="s">
        <v>576</v>
      </c>
      <c r="B97" s="16" t="s">
        <v>711</v>
      </c>
      <c r="C97" s="16" t="s">
        <v>358</v>
      </c>
      <c r="D97" s="16" t="s">
        <v>514</v>
      </c>
      <c r="E97" s="34">
        <f t="shared" si="1"/>
        <v>108.045</v>
      </c>
      <c r="F97" s="34">
        <v>144.06</v>
      </c>
      <c r="G97" s="1"/>
      <c r="H97" s="1"/>
      <c r="I97" s="1"/>
      <c r="J97" s="1"/>
      <c r="K97" s="1"/>
      <c r="L97" s="1"/>
    </row>
    <row r="98" spans="1:12">
      <c r="A98" s="16" t="s">
        <v>562</v>
      </c>
      <c r="B98" s="16" t="s">
        <v>563</v>
      </c>
      <c r="C98" s="16" t="s">
        <v>358</v>
      </c>
      <c r="D98" s="16" t="s">
        <v>514</v>
      </c>
      <c r="E98" s="34">
        <f t="shared" si="1"/>
        <v>71.804999999999993</v>
      </c>
      <c r="F98" s="34">
        <v>95.74</v>
      </c>
    </row>
    <row r="99" spans="1:12">
      <c r="A99" s="16" t="s">
        <v>564</v>
      </c>
      <c r="B99" s="16" t="s">
        <v>513</v>
      </c>
      <c r="C99" s="16" t="s">
        <v>358</v>
      </c>
      <c r="D99" s="16" t="s">
        <v>565</v>
      </c>
      <c r="E99" s="34">
        <f t="shared" si="1"/>
        <v>103.89750000000001</v>
      </c>
      <c r="F99" s="34">
        <v>138.53</v>
      </c>
    </row>
    <row r="100" spans="1:12">
      <c r="A100" s="16" t="s">
        <v>512</v>
      </c>
      <c r="B100" s="16" t="s">
        <v>513</v>
      </c>
      <c r="C100" s="16" t="s">
        <v>358</v>
      </c>
      <c r="D100" s="16" t="s">
        <v>514</v>
      </c>
      <c r="E100" s="34">
        <f t="shared" si="1"/>
        <v>131.60999999999999</v>
      </c>
      <c r="F100" s="34">
        <v>175.48</v>
      </c>
    </row>
    <row r="101" spans="1:12" s="3" customFormat="1">
      <c r="A101" s="16" t="s">
        <v>560</v>
      </c>
      <c r="B101" s="16" t="s">
        <v>561</v>
      </c>
      <c r="C101" s="16" t="s">
        <v>358</v>
      </c>
      <c r="D101" s="16" t="s">
        <v>517</v>
      </c>
      <c r="E101" s="34">
        <f t="shared" si="1"/>
        <v>95.789999999999992</v>
      </c>
      <c r="F101" s="34">
        <v>127.72</v>
      </c>
      <c r="G101" s="1"/>
      <c r="H101" s="1"/>
      <c r="I101" s="1"/>
      <c r="J101" s="1"/>
      <c r="K101" s="1"/>
      <c r="L101" s="1"/>
    </row>
    <row r="102" spans="1:12">
      <c r="A102" s="16" t="s">
        <v>515</v>
      </c>
      <c r="B102" s="16" t="s">
        <v>516</v>
      </c>
      <c r="C102" s="16" t="s">
        <v>358</v>
      </c>
      <c r="D102" s="16" t="s">
        <v>517</v>
      </c>
      <c r="E102" s="34">
        <f t="shared" si="1"/>
        <v>117.465</v>
      </c>
      <c r="F102" s="34">
        <v>156.62</v>
      </c>
    </row>
    <row r="103" spans="1:12" s="3" customFormat="1">
      <c r="A103" s="16" t="s">
        <v>841</v>
      </c>
      <c r="B103" s="16" t="s">
        <v>842</v>
      </c>
      <c r="C103" s="16" t="s">
        <v>358</v>
      </c>
      <c r="D103" s="16" t="s">
        <v>547</v>
      </c>
      <c r="E103" s="34">
        <f t="shared" si="1"/>
        <v>8.2650000000000006</v>
      </c>
      <c r="F103" s="34">
        <v>11.02</v>
      </c>
      <c r="G103" s="1"/>
      <c r="H103" s="1"/>
      <c r="I103" s="1"/>
      <c r="J103" s="1"/>
      <c r="K103" s="1"/>
      <c r="L103" s="1"/>
    </row>
    <row r="104" spans="1:12" s="3" customFormat="1">
      <c r="A104" s="16" t="s">
        <v>470</v>
      </c>
      <c r="B104" s="16" t="s">
        <v>471</v>
      </c>
      <c r="C104" s="16" t="s">
        <v>358</v>
      </c>
      <c r="D104" s="16" t="s">
        <v>472</v>
      </c>
      <c r="E104" s="34">
        <f t="shared" si="1"/>
        <v>93.112500000000011</v>
      </c>
      <c r="F104" s="34">
        <v>124.15</v>
      </c>
      <c r="G104" s="1"/>
      <c r="H104" s="1"/>
      <c r="I104" s="1"/>
      <c r="J104" s="1"/>
      <c r="K104" s="1"/>
      <c r="L104" s="1"/>
    </row>
    <row r="105" spans="1:12" s="3" customFormat="1">
      <c r="A105" s="16" t="s">
        <v>566</v>
      </c>
      <c r="B105" s="16" t="s">
        <v>567</v>
      </c>
      <c r="C105" s="16" t="s">
        <v>358</v>
      </c>
      <c r="D105" s="16" t="s">
        <v>568</v>
      </c>
      <c r="E105" s="34">
        <f t="shared" si="1"/>
        <v>148.6875</v>
      </c>
      <c r="F105" s="34">
        <v>198.25</v>
      </c>
      <c r="G105" s="1"/>
      <c r="H105" s="1"/>
      <c r="I105" s="1"/>
      <c r="J105" s="1"/>
      <c r="K105" s="1"/>
      <c r="L105" s="1"/>
    </row>
    <row r="106" spans="1:12">
      <c r="A106" s="16" t="s">
        <v>558</v>
      </c>
      <c r="B106" s="16" t="s">
        <v>559</v>
      </c>
      <c r="C106" s="16" t="s">
        <v>358</v>
      </c>
      <c r="D106" s="16" t="s">
        <v>517</v>
      </c>
      <c r="E106" s="34">
        <f t="shared" si="1"/>
        <v>183.3075</v>
      </c>
      <c r="F106" s="34">
        <v>244.41</v>
      </c>
    </row>
    <row r="107" spans="1:12">
      <c r="A107" s="16" t="s">
        <v>578</v>
      </c>
      <c r="B107" s="16" t="s">
        <v>579</v>
      </c>
      <c r="C107" s="16" t="s">
        <v>358</v>
      </c>
      <c r="D107" s="16" t="s">
        <v>571</v>
      </c>
      <c r="E107" s="34">
        <f t="shared" si="1"/>
        <v>72.412499999999994</v>
      </c>
      <c r="F107" s="34">
        <v>96.55</v>
      </c>
    </row>
    <row r="108" spans="1:12">
      <c r="A108" s="16" t="s">
        <v>316</v>
      </c>
      <c r="B108" s="16" t="s">
        <v>317</v>
      </c>
      <c r="C108" s="16" t="s">
        <v>314</v>
      </c>
      <c r="D108" s="16" t="s">
        <v>318</v>
      </c>
      <c r="E108" s="34">
        <f t="shared" si="1"/>
        <v>128.26500000000001</v>
      </c>
      <c r="F108" s="34">
        <v>171.02</v>
      </c>
    </row>
    <row r="109" spans="1:12" s="3" customFormat="1">
      <c r="A109" s="16" t="s">
        <v>493</v>
      </c>
      <c r="B109" s="16" t="s">
        <v>494</v>
      </c>
      <c r="C109" s="16" t="s">
        <v>358</v>
      </c>
      <c r="D109" s="16" t="s">
        <v>495</v>
      </c>
      <c r="E109" s="34">
        <f t="shared" si="1"/>
        <v>101.0175</v>
      </c>
      <c r="F109" s="34">
        <v>134.69</v>
      </c>
      <c r="G109" s="1"/>
      <c r="H109" s="1"/>
      <c r="I109" s="1"/>
      <c r="J109" s="1"/>
      <c r="K109" s="1"/>
      <c r="L109" s="1"/>
    </row>
    <row r="110" spans="1:12" s="3" customFormat="1">
      <c r="A110" s="16" t="s">
        <v>496</v>
      </c>
      <c r="B110" s="16" t="s">
        <v>497</v>
      </c>
      <c r="C110" s="16" t="s">
        <v>358</v>
      </c>
      <c r="D110" s="16" t="s">
        <v>495</v>
      </c>
      <c r="E110" s="34">
        <f t="shared" si="1"/>
        <v>134.95499999999998</v>
      </c>
      <c r="F110" s="34">
        <v>179.94</v>
      </c>
      <c r="G110" s="1"/>
      <c r="H110" s="1"/>
      <c r="I110" s="1"/>
      <c r="J110" s="1"/>
      <c r="K110" s="1"/>
      <c r="L110" s="1"/>
    </row>
    <row r="111" spans="1:12" s="3" customFormat="1">
      <c r="A111" s="16" t="s">
        <v>9</v>
      </c>
      <c r="B111" s="16" t="s">
        <v>10</v>
      </c>
      <c r="C111" s="16" t="s">
        <v>7</v>
      </c>
      <c r="D111" s="16" t="s">
        <v>8</v>
      </c>
      <c r="E111" s="34">
        <f t="shared" si="1"/>
        <v>39.997500000000002</v>
      </c>
      <c r="F111" s="34">
        <v>53.33</v>
      </c>
      <c r="G111" s="1"/>
      <c r="H111" s="1"/>
      <c r="I111" s="1"/>
      <c r="J111" s="1"/>
      <c r="K111" s="1"/>
      <c r="L111" s="1"/>
    </row>
    <row r="112" spans="1:12" s="3" customFormat="1">
      <c r="A112" s="16" t="s">
        <v>9</v>
      </c>
      <c r="B112" s="16" t="s">
        <v>467</v>
      </c>
      <c r="C112" s="16" t="s">
        <v>7</v>
      </c>
      <c r="D112" s="16" t="s">
        <v>8</v>
      </c>
      <c r="E112" s="34">
        <f t="shared" si="1"/>
        <v>39.997500000000002</v>
      </c>
      <c r="F112" s="34">
        <v>53.33</v>
      </c>
      <c r="G112" s="1"/>
      <c r="H112" s="1"/>
      <c r="I112" s="1"/>
      <c r="J112" s="1"/>
      <c r="K112" s="1"/>
      <c r="L112" s="1"/>
    </row>
    <row r="113" spans="1:12">
      <c r="A113" s="16" t="s">
        <v>4</v>
      </c>
      <c r="B113" s="16" t="s">
        <v>6</v>
      </c>
      <c r="C113" s="16" t="s">
        <v>7</v>
      </c>
      <c r="D113" s="16" t="s">
        <v>8</v>
      </c>
      <c r="E113" s="34">
        <f t="shared" si="1"/>
        <v>33.224999999999994</v>
      </c>
      <c r="F113" s="34">
        <v>44.3</v>
      </c>
    </row>
    <row r="114" spans="1:12">
      <c r="A114" s="16" t="s">
        <v>4</v>
      </c>
      <c r="B114" s="16" t="s">
        <v>466</v>
      </c>
      <c r="C114" s="16" t="s">
        <v>7</v>
      </c>
      <c r="D114" s="16" t="s">
        <v>8</v>
      </c>
      <c r="E114" s="34">
        <f t="shared" si="1"/>
        <v>33.224999999999994</v>
      </c>
      <c r="F114" s="34">
        <v>44.3</v>
      </c>
    </row>
    <row r="115" spans="1:12" s="3" customFormat="1">
      <c r="A115" s="16" t="s">
        <v>580</v>
      </c>
      <c r="B115" s="16" t="s">
        <v>581</v>
      </c>
      <c r="C115" s="16" t="s">
        <v>358</v>
      </c>
      <c r="D115" s="16" t="s">
        <v>472</v>
      </c>
      <c r="E115" s="34">
        <f t="shared" si="1"/>
        <v>185.19</v>
      </c>
      <c r="F115" s="34">
        <v>246.92</v>
      </c>
      <c r="G115" s="1"/>
      <c r="H115" s="1"/>
      <c r="I115" s="1"/>
      <c r="J115" s="1"/>
      <c r="K115" s="1"/>
      <c r="L115" s="1"/>
    </row>
    <row r="116" spans="1:12" s="3" customFormat="1">
      <c r="A116" s="16" t="s">
        <v>781</v>
      </c>
      <c r="B116" s="16" t="s">
        <v>782</v>
      </c>
      <c r="C116" s="16" t="s">
        <v>7</v>
      </c>
      <c r="D116" s="16" t="s">
        <v>8</v>
      </c>
      <c r="E116" s="34">
        <f t="shared" si="1"/>
        <v>42.435000000000002</v>
      </c>
      <c r="F116" s="34">
        <v>56.58</v>
      </c>
      <c r="G116" s="1"/>
      <c r="H116" s="1"/>
      <c r="I116" s="1"/>
      <c r="J116" s="1"/>
      <c r="K116" s="1"/>
      <c r="L116" s="1"/>
    </row>
    <row r="117" spans="1:12" s="3" customFormat="1">
      <c r="A117" s="16" t="s">
        <v>727</v>
      </c>
      <c r="B117" s="16" t="s">
        <v>728</v>
      </c>
      <c r="C117" s="16" t="s">
        <v>398</v>
      </c>
      <c r="D117" s="16" t="s">
        <v>399</v>
      </c>
      <c r="E117" s="34">
        <f t="shared" si="1"/>
        <v>104.98499999999999</v>
      </c>
      <c r="F117" s="34">
        <v>139.97999999999999</v>
      </c>
      <c r="G117" s="1"/>
      <c r="H117" s="1"/>
      <c r="I117" s="1"/>
      <c r="J117" s="1"/>
      <c r="K117" s="1"/>
      <c r="L117" s="1"/>
    </row>
    <row r="118" spans="1:12">
      <c r="A118" s="16" t="s">
        <v>478</v>
      </c>
      <c r="B118" s="16" t="s">
        <v>479</v>
      </c>
      <c r="C118" s="16" t="s">
        <v>314</v>
      </c>
      <c r="D118" s="16" t="s">
        <v>318</v>
      </c>
      <c r="E118" s="34">
        <f t="shared" si="1"/>
        <v>193.56</v>
      </c>
      <c r="F118" s="34">
        <v>258.08</v>
      </c>
    </row>
    <row r="119" spans="1:12">
      <c r="A119" s="16" t="s">
        <v>478</v>
      </c>
      <c r="B119" s="16" t="s">
        <v>480</v>
      </c>
      <c r="C119" s="16" t="s">
        <v>314</v>
      </c>
      <c r="D119" s="16" t="s">
        <v>318</v>
      </c>
      <c r="E119" s="34">
        <f t="shared" si="1"/>
        <v>193.56</v>
      </c>
      <c r="F119" s="34">
        <v>258.08</v>
      </c>
    </row>
    <row r="120" spans="1:12">
      <c r="A120" s="16" t="s">
        <v>731</v>
      </c>
      <c r="B120" s="16" t="s">
        <v>732</v>
      </c>
      <c r="C120" s="16" t="s">
        <v>314</v>
      </c>
      <c r="D120" s="16" t="s">
        <v>733</v>
      </c>
      <c r="E120" s="34">
        <f t="shared" si="1"/>
        <v>20.452500000000001</v>
      </c>
      <c r="F120" s="34">
        <v>27.27</v>
      </c>
    </row>
    <row r="121" spans="1:12">
      <c r="A121" s="16" t="s">
        <v>715</v>
      </c>
      <c r="B121" s="16" t="s">
        <v>716</v>
      </c>
      <c r="C121" s="16" t="s">
        <v>76</v>
      </c>
      <c r="D121" s="16" t="s">
        <v>115</v>
      </c>
      <c r="E121" s="34">
        <f t="shared" si="1"/>
        <v>79.635000000000005</v>
      </c>
      <c r="F121" s="34">
        <v>106.18</v>
      </c>
    </row>
    <row r="122" spans="1:12">
      <c r="A122" s="16" t="s">
        <v>715</v>
      </c>
      <c r="B122" s="16" t="s">
        <v>720</v>
      </c>
      <c r="C122" s="16" t="s">
        <v>76</v>
      </c>
      <c r="D122" s="16" t="s">
        <v>115</v>
      </c>
      <c r="E122" s="34">
        <f t="shared" si="1"/>
        <v>79.635000000000005</v>
      </c>
      <c r="F122" s="34">
        <v>106.18</v>
      </c>
    </row>
    <row r="123" spans="1:12">
      <c r="A123" s="16" t="s">
        <v>756</v>
      </c>
      <c r="B123" s="16" t="s">
        <v>757</v>
      </c>
      <c r="C123" s="16" t="s">
        <v>747</v>
      </c>
      <c r="D123" s="16" t="s">
        <v>753</v>
      </c>
      <c r="E123" s="34">
        <f t="shared" si="1"/>
        <v>126.42</v>
      </c>
      <c r="F123" s="34">
        <v>168.56</v>
      </c>
    </row>
    <row r="124" spans="1:12">
      <c r="A124" s="16" t="s">
        <v>756</v>
      </c>
      <c r="B124" s="16" t="s">
        <v>758</v>
      </c>
      <c r="C124" s="16" t="s">
        <v>747</v>
      </c>
      <c r="D124" s="16" t="s">
        <v>753</v>
      </c>
      <c r="E124" s="34">
        <f t="shared" si="1"/>
        <v>126.42</v>
      </c>
      <c r="F124" s="34">
        <v>168.56</v>
      </c>
    </row>
    <row r="125" spans="1:12">
      <c r="A125" s="16" t="s">
        <v>754</v>
      </c>
      <c r="B125" s="16" t="s">
        <v>755</v>
      </c>
      <c r="C125" s="16" t="s">
        <v>747</v>
      </c>
      <c r="D125" s="16" t="s">
        <v>753</v>
      </c>
      <c r="E125" s="34">
        <f t="shared" si="1"/>
        <v>132.81</v>
      </c>
      <c r="F125" s="34">
        <v>177.08</v>
      </c>
    </row>
    <row r="126" spans="1:12">
      <c r="A126" s="16" t="s">
        <v>759</v>
      </c>
      <c r="B126" s="16" t="s">
        <v>760</v>
      </c>
      <c r="C126" s="16" t="s">
        <v>747</v>
      </c>
      <c r="D126" s="16" t="s">
        <v>753</v>
      </c>
      <c r="E126" s="34">
        <f t="shared" si="1"/>
        <v>131.44499999999999</v>
      </c>
      <c r="F126" s="34">
        <v>175.26</v>
      </c>
    </row>
    <row r="127" spans="1:12" s="3" customFormat="1">
      <c r="A127" s="16" t="s">
        <v>555</v>
      </c>
      <c r="B127" s="16" t="s">
        <v>556</v>
      </c>
      <c r="C127" s="16" t="s">
        <v>553</v>
      </c>
      <c r="D127" s="16" t="s">
        <v>554</v>
      </c>
      <c r="E127" s="34">
        <f t="shared" si="1"/>
        <v>1.2150000000000001</v>
      </c>
      <c r="F127" s="34">
        <v>1.62</v>
      </c>
      <c r="G127" s="1"/>
      <c r="H127" s="1"/>
      <c r="I127" s="1"/>
      <c r="J127" s="1"/>
      <c r="K127" s="1"/>
      <c r="L127" s="1"/>
    </row>
    <row r="128" spans="1:12">
      <c r="A128" s="16" t="s">
        <v>555</v>
      </c>
      <c r="B128" s="16" t="s">
        <v>557</v>
      </c>
      <c r="C128" s="16" t="s">
        <v>553</v>
      </c>
      <c r="D128" s="16" t="s">
        <v>554</v>
      </c>
      <c r="E128" s="34">
        <f t="shared" si="1"/>
        <v>1.2150000000000001</v>
      </c>
      <c r="F128" s="34">
        <v>1.62</v>
      </c>
    </row>
    <row r="129" spans="1:12" s="3" customFormat="1">
      <c r="A129" s="16" t="s">
        <v>392</v>
      </c>
      <c r="B129" s="16" t="s">
        <v>393</v>
      </c>
      <c r="C129" s="16" t="s">
        <v>394</v>
      </c>
      <c r="D129" s="16" t="s">
        <v>395</v>
      </c>
      <c r="E129" s="34">
        <f t="shared" si="1"/>
        <v>41.692500000000003</v>
      </c>
      <c r="F129" s="34">
        <v>55.59</v>
      </c>
      <c r="G129" s="1"/>
      <c r="H129" s="1"/>
      <c r="I129" s="1"/>
      <c r="J129" s="1"/>
      <c r="K129" s="1"/>
      <c r="L129" s="1"/>
    </row>
    <row r="130" spans="1:12" s="3" customFormat="1">
      <c r="A130" s="16" t="s">
        <v>392</v>
      </c>
      <c r="B130" s="16" t="s">
        <v>484</v>
      </c>
      <c r="C130" s="16" t="s">
        <v>394</v>
      </c>
      <c r="D130" s="16" t="s">
        <v>485</v>
      </c>
      <c r="E130" s="34">
        <f t="shared" si="1"/>
        <v>41.692500000000003</v>
      </c>
      <c r="F130" s="34">
        <v>55.59</v>
      </c>
      <c r="G130" s="1"/>
      <c r="H130" s="1"/>
      <c r="I130" s="1"/>
      <c r="J130" s="1"/>
      <c r="K130" s="1"/>
      <c r="L130" s="1"/>
    </row>
    <row r="131" spans="1:12" s="3" customFormat="1">
      <c r="A131" s="16" t="s">
        <v>412</v>
      </c>
      <c r="B131" s="16" t="s">
        <v>413</v>
      </c>
      <c r="C131" s="16" t="s">
        <v>255</v>
      </c>
      <c r="D131" s="16" t="s">
        <v>414</v>
      </c>
      <c r="E131" s="34">
        <f t="shared" ref="E131:E194" si="2">0.75*F131</f>
        <v>39.974999999999994</v>
      </c>
      <c r="F131" s="34">
        <v>53.3</v>
      </c>
      <c r="G131" s="1"/>
      <c r="H131" s="1"/>
      <c r="I131" s="1"/>
      <c r="J131" s="1"/>
      <c r="K131" s="1"/>
      <c r="L131" s="1"/>
    </row>
    <row r="132" spans="1:12" s="3" customFormat="1">
      <c r="A132" s="16" t="s">
        <v>412</v>
      </c>
      <c r="B132" s="16" t="s">
        <v>817</v>
      </c>
      <c r="C132" s="16" t="s">
        <v>255</v>
      </c>
      <c r="D132" s="16" t="s">
        <v>414</v>
      </c>
      <c r="E132" s="34">
        <f t="shared" si="2"/>
        <v>39.974999999999994</v>
      </c>
      <c r="F132" s="34">
        <v>53.3</v>
      </c>
      <c r="G132" s="1"/>
      <c r="H132" s="1"/>
      <c r="I132" s="1"/>
      <c r="J132" s="1"/>
      <c r="K132" s="1"/>
      <c r="L132" s="1"/>
    </row>
    <row r="133" spans="1:12">
      <c r="A133" s="16" t="s">
        <v>402</v>
      </c>
      <c r="B133" s="16" t="s">
        <v>403</v>
      </c>
      <c r="C133" s="16" t="s">
        <v>394</v>
      </c>
      <c r="D133" s="16" t="s">
        <v>404</v>
      </c>
      <c r="E133" s="34">
        <f t="shared" si="2"/>
        <v>54.314999999999998</v>
      </c>
      <c r="F133" s="34">
        <v>72.42</v>
      </c>
    </row>
    <row r="134" spans="1:12">
      <c r="A134" s="16" t="s">
        <v>405</v>
      </c>
      <c r="B134" s="16" t="s">
        <v>403</v>
      </c>
      <c r="C134" s="16" t="s">
        <v>394</v>
      </c>
      <c r="D134" s="16" t="s">
        <v>404</v>
      </c>
      <c r="E134" s="34">
        <f t="shared" si="2"/>
        <v>103.98750000000001</v>
      </c>
      <c r="F134" s="34">
        <v>138.65</v>
      </c>
    </row>
    <row r="135" spans="1:12">
      <c r="A135" s="16" t="s">
        <v>529</v>
      </c>
      <c r="B135" s="16" t="s">
        <v>530</v>
      </c>
      <c r="C135" s="16" t="s">
        <v>394</v>
      </c>
      <c r="D135" s="16" t="s">
        <v>531</v>
      </c>
      <c r="E135" s="34">
        <f t="shared" si="2"/>
        <v>68.070000000000007</v>
      </c>
      <c r="F135" s="34">
        <v>90.76</v>
      </c>
    </row>
    <row r="136" spans="1:12">
      <c r="A136" s="16" t="s">
        <v>529</v>
      </c>
      <c r="B136" s="16" t="s">
        <v>532</v>
      </c>
      <c r="C136" s="16" t="s">
        <v>394</v>
      </c>
      <c r="D136" s="16" t="s">
        <v>531</v>
      </c>
      <c r="E136" s="34">
        <f t="shared" si="2"/>
        <v>68.070000000000007</v>
      </c>
      <c r="F136" s="34">
        <v>90.76</v>
      </c>
    </row>
    <row r="137" spans="1:12">
      <c r="A137" s="16" t="s">
        <v>526</v>
      </c>
      <c r="B137" s="16" t="s">
        <v>527</v>
      </c>
      <c r="C137" s="16" t="s">
        <v>394</v>
      </c>
      <c r="D137" s="16" t="s">
        <v>528</v>
      </c>
      <c r="E137" s="34">
        <f t="shared" si="2"/>
        <v>206.98500000000001</v>
      </c>
      <c r="F137" s="34">
        <v>275.98</v>
      </c>
    </row>
    <row r="138" spans="1:12" s="3" customFormat="1">
      <c r="A138" s="16" t="s">
        <v>526</v>
      </c>
      <c r="B138" s="16" t="s">
        <v>527</v>
      </c>
      <c r="C138" s="16" t="s">
        <v>394</v>
      </c>
      <c r="D138" s="16" t="s">
        <v>528</v>
      </c>
      <c r="E138" s="34">
        <f t="shared" si="2"/>
        <v>206.98500000000001</v>
      </c>
      <c r="F138" s="34">
        <v>275.98</v>
      </c>
      <c r="G138" s="1"/>
      <c r="H138" s="1"/>
      <c r="I138" s="1"/>
      <c r="J138" s="1"/>
      <c r="K138" s="1"/>
      <c r="L138" s="1"/>
    </row>
    <row r="139" spans="1:12">
      <c r="A139" s="16" t="s">
        <v>536</v>
      </c>
      <c r="B139" s="16" t="s">
        <v>537</v>
      </c>
      <c r="C139" s="16" t="s">
        <v>394</v>
      </c>
      <c r="D139" s="16" t="s">
        <v>538</v>
      </c>
      <c r="E139" s="34">
        <f t="shared" si="2"/>
        <v>293.26499999999999</v>
      </c>
      <c r="F139" s="34">
        <v>391.02</v>
      </c>
    </row>
    <row r="140" spans="1:12">
      <c r="A140" s="16" t="s">
        <v>257</v>
      </c>
      <c r="B140" s="16" t="s">
        <v>258</v>
      </c>
      <c r="C140" s="16" t="s">
        <v>255</v>
      </c>
      <c r="D140" s="16" t="s">
        <v>256</v>
      </c>
      <c r="E140" s="34">
        <f t="shared" si="2"/>
        <v>37.664999999999999</v>
      </c>
      <c r="F140" s="34">
        <v>50.22</v>
      </c>
    </row>
    <row r="141" spans="1:12" s="3" customFormat="1">
      <c r="A141" s="16" t="s">
        <v>259</v>
      </c>
      <c r="B141" s="16" t="s">
        <v>260</v>
      </c>
      <c r="C141" s="16" t="s">
        <v>255</v>
      </c>
      <c r="D141" s="16" t="s">
        <v>256</v>
      </c>
      <c r="E141" s="34">
        <f t="shared" si="2"/>
        <v>27.525000000000002</v>
      </c>
      <c r="F141" s="34">
        <v>36.700000000000003</v>
      </c>
      <c r="G141" s="1"/>
      <c r="H141" s="1"/>
      <c r="I141" s="1"/>
      <c r="J141" s="1"/>
      <c r="K141" s="1"/>
      <c r="L141" s="1"/>
    </row>
    <row r="142" spans="1:12" s="3" customFormat="1">
      <c r="A142" s="16" t="s">
        <v>261</v>
      </c>
      <c r="B142" s="16" t="s">
        <v>262</v>
      </c>
      <c r="C142" s="16" t="s">
        <v>255</v>
      </c>
      <c r="D142" s="16" t="s">
        <v>256</v>
      </c>
      <c r="E142" s="34">
        <f t="shared" si="2"/>
        <v>49.230000000000004</v>
      </c>
      <c r="F142" s="34">
        <v>65.64</v>
      </c>
      <c r="G142" s="1"/>
      <c r="H142" s="1"/>
      <c r="I142" s="1"/>
      <c r="J142" s="1"/>
      <c r="K142" s="1"/>
      <c r="L142" s="1"/>
    </row>
    <row r="143" spans="1:12" s="3" customFormat="1">
      <c r="A143" s="16" t="s">
        <v>263</v>
      </c>
      <c r="B143" s="16" t="s">
        <v>264</v>
      </c>
      <c r="C143" s="16" t="s">
        <v>255</v>
      </c>
      <c r="D143" s="16" t="s">
        <v>256</v>
      </c>
      <c r="E143" s="34">
        <f t="shared" si="2"/>
        <v>70.754999999999995</v>
      </c>
      <c r="F143" s="34">
        <v>94.34</v>
      </c>
      <c r="G143" s="1"/>
      <c r="H143" s="1"/>
      <c r="I143" s="1"/>
      <c r="J143" s="1"/>
      <c r="K143" s="1"/>
      <c r="L143" s="1"/>
    </row>
    <row r="144" spans="1:12">
      <c r="A144" s="16" t="s">
        <v>265</v>
      </c>
      <c r="B144" s="16" t="s">
        <v>266</v>
      </c>
      <c r="C144" s="16" t="s">
        <v>255</v>
      </c>
      <c r="D144" s="16" t="s">
        <v>256</v>
      </c>
      <c r="E144" s="34">
        <f t="shared" si="2"/>
        <v>87.015000000000001</v>
      </c>
      <c r="F144" s="34">
        <v>116.02</v>
      </c>
    </row>
    <row r="145" spans="1:12" s="3" customFormat="1">
      <c r="A145" s="16" t="s">
        <v>267</v>
      </c>
      <c r="B145" s="16" t="s">
        <v>268</v>
      </c>
      <c r="C145" s="16" t="s">
        <v>255</v>
      </c>
      <c r="D145" s="16" t="s">
        <v>256</v>
      </c>
      <c r="E145" s="34">
        <f t="shared" si="2"/>
        <v>72.412499999999994</v>
      </c>
      <c r="F145" s="34">
        <v>96.55</v>
      </c>
      <c r="G145" s="1"/>
      <c r="H145" s="1"/>
      <c r="I145" s="1"/>
      <c r="J145" s="1"/>
      <c r="K145" s="1"/>
      <c r="L145" s="1"/>
    </row>
    <row r="146" spans="1:12">
      <c r="A146" s="16" t="s">
        <v>269</v>
      </c>
      <c r="B146" s="16" t="s">
        <v>270</v>
      </c>
      <c r="C146" s="16" t="s">
        <v>255</v>
      </c>
      <c r="D146" s="16" t="s">
        <v>256</v>
      </c>
      <c r="E146" s="34">
        <f t="shared" si="2"/>
        <v>80.587500000000006</v>
      </c>
      <c r="F146" s="34">
        <v>107.45</v>
      </c>
    </row>
    <row r="147" spans="1:12">
      <c r="A147" s="16" t="s">
        <v>271</v>
      </c>
      <c r="B147" s="16" t="s">
        <v>272</v>
      </c>
      <c r="C147" s="16" t="s">
        <v>255</v>
      </c>
      <c r="D147" s="16" t="s">
        <v>256</v>
      </c>
      <c r="E147" s="34">
        <f t="shared" si="2"/>
        <v>40.102499999999999</v>
      </c>
      <c r="F147" s="34">
        <v>53.47</v>
      </c>
    </row>
    <row r="148" spans="1:12">
      <c r="A148" s="16" t="s">
        <v>273</v>
      </c>
      <c r="B148" s="16" t="s">
        <v>274</v>
      </c>
      <c r="C148" s="16" t="s">
        <v>255</v>
      </c>
      <c r="D148" s="16" t="s">
        <v>256</v>
      </c>
      <c r="E148" s="34">
        <f t="shared" si="2"/>
        <v>27.660000000000004</v>
      </c>
      <c r="F148" s="34">
        <v>36.880000000000003</v>
      </c>
    </row>
    <row r="149" spans="1:12">
      <c r="A149" s="16" t="s">
        <v>275</v>
      </c>
      <c r="B149" s="16" t="s">
        <v>276</v>
      </c>
      <c r="C149" s="16" t="s">
        <v>255</v>
      </c>
      <c r="D149" s="16" t="s">
        <v>256</v>
      </c>
      <c r="E149" s="34">
        <f t="shared" si="2"/>
        <v>50.175000000000004</v>
      </c>
      <c r="F149" s="34">
        <v>66.900000000000006</v>
      </c>
    </row>
    <row r="150" spans="1:12" s="3" customFormat="1">
      <c r="A150" s="16" t="s">
        <v>277</v>
      </c>
      <c r="B150" s="16" t="s">
        <v>278</v>
      </c>
      <c r="C150" s="16" t="s">
        <v>255</v>
      </c>
      <c r="D150" s="16" t="s">
        <v>256</v>
      </c>
      <c r="E150" s="34">
        <f t="shared" si="2"/>
        <v>77.422499999999999</v>
      </c>
      <c r="F150" s="34">
        <v>103.23</v>
      </c>
      <c r="G150" s="1"/>
      <c r="H150" s="1"/>
      <c r="I150" s="1"/>
      <c r="J150" s="1"/>
      <c r="K150" s="1"/>
      <c r="L150" s="1"/>
    </row>
    <row r="151" spans="1:12">
      <c r="A151" s="16" t="s">
        <v>279</v>
      </c>
      <c r="B151" s="16" t="s">
        <v>280</v>
      </c>
      <c r="C151" s="16" t="s">
        <v>255</v>
      </c>
      <c r="D151" s="16" t="s">
        <v>256</v>
      </c>
      <c r="E151" s="34">
        <f t="shared" si="2"/>
        <v>101.37</v>
      </c>
      <c r="F151" s="34">
        <v>135.16</v>
      </c>
    </row>
    <row r="152" spans="1:12">
      <c r="A152" s="16" t="s">
        <v>281</v>
      </c>
      <c r="B152" s="16" t="s">
        <v>282</v>
      </c>
      <c r="C152" s="16" t="s">
        <v>255</v>
      </c>
      <c r="D152" s="16" t="s">
        <v>256</v>
      </c>
      <c r="E152" s="34">
        <f t="shared" si="2"/>
        <v>80.31</v>
      </c>
      <c r="F152" s="34">
        <v>107.08</v>
      </c>
    </row>
    <row r="153" spans="1:12">
      <c r="A153" s="16" t="s">
        <v>283</v>
      </c>
      <c r="B153" s="16" t="s">
        <v>284</v>
      </c>
      <c r="C153" s="16" t="s">
        <v>255</v>
      </c>
      <c r="D153" s="16" t="s">
        <v>256</v>
      </c>
      <c r="E153" s="34">
        <f t="shared" si="2"/>
        <v>88.754999999999995</v>
      </c>
      <c r="F153" s="34">
        <v>118.34</v>
      </c>
    </row>
    <row r="154" spans="1:12">
      <c r="A154" s="16" t="s">
        <v>356</v>
      </c>
      <c r="B154" s="16" t="s">
        <v>357</v>
      </c>
      <c r="C154" s="16" t="s">
        <v>358</v>
      </c>
      <c r="D154" s="16" t="s">
        <v>359</v>
      </c>
      <c r="E154" s="34">
        <f t="shared" si="2"/>
        <v>333.81</v>
      </c>
      <c r="F154" s="34">
        <v>445.08</v>
      </c>
    </row>
    <row r="155" spans="1:12">
      <c r="A155" s="16" t="s">
        <v>468</v>
      </c>
      <c r="B155" s="16" t="s">
        <v>469</v>
      </c>
      <c r="C155" s="16" t="s">
        <v>358</v>
      </c>
      <c r="D155" s="16" t="s">
        <v>359</v>
      </c>
      <c r="E155" s="34">
        <f t="shared" si="2"/>
        <v>46.012500000000003</v>
      </c>
      <c r="F155" s="34">
        <v>61.35</v>
      </c>
    </row>
    <row r="156" spans="1:12">
      <c r="A156" s="16" t="s">
        <v>587</v>
      </c>
      <c r="B156" s="16" t="s">
        <v>588</v>
      </c>
      <c r="C156" s="16" t="s">
        <v>358</v>
      </c>
      <c r="D156" s="16" t="s">
        <v>359</v>
      </c>
      <c r="E156" s="34">
        <f t="shared" si="2"/>
        <v>673.43999999999994</v>
      </c>
      <c r="F156" s="34">
        <v>897.92</v>
      </c>
    </row>
    <row r="157" spans="1:12">
      <c r="A157" s="16" t="s">
        <v>745</v>
      </c>
      <c r="B157" s="16" t="s">
        <v>746</v>
      </c>
      <c r="C157" s="16" t="s">
        <v>747</v>
      </c>
      <c r="D157" s="16" t="s">
        <v>748</v>
      </c>
      <c r="E157" s="34">
        <f t="shared" si="2"/>
        <v>182.73</v>
      </c>
      <c r="F157" s="34">
        <v>243.64</v>
      </c>
    </row>
    <row r="158" spans="1:12">
      <c r="A158" s="16" t="s">
        <v>745</v>
      </c>
      <c r="B158" s="16" t="s">
        <v>749</v>
      </c>
      <c r="C158" s="16" t="s">
        <v>747</v>
      </c>
      <c r="D158" s="16" t="s">
        <v>750</v>
      </c>
      <c r="E158" s="34">
        <f t="shared" si="2"/>
        <v>182.73</v>
      </c>
      <c r="F158" s="34">
        <v>243.64</v>
      </c>
    </row>
    <row r="159" spans="1:12">
      <c r="A159" s="16" t="s">
        <v>751</v>
      </c>
      <c r="B159" s="16" t="s">
        <v>752</v>
      </c>
      <c r="C159" s="16" t="s">
        <v>747</v>
      </c>
      <c r="D159" s="16" t="s">
        <v>753</v>
      </c>
      <c r="E159" s="34">
        <f t="shared" si="2"/>
        <v>185.8125</v>
      </c>
      <c r="F159" s="34">
        <v>247.75</v>
      </c>
    </row>
    <row r="160" spans="1:12">
      <c r="A160" s="16" t="s">
        <v>454</v>
      </c>
      <c r="B160" s="16" t="s">
        <v>455</v>
      </c>
      <c r="C160" s="16" t="s">
        <v>456</v>
      </c>
      <c r="D160" s="16" t="s">
        <v>457</v>
      </c>
      <c r="E160" s="34">
        <f t="shared" si="2"/>
        <v>46.094999999999999</v>
      </c>
      <c r="F160" s="34">
        <v>61.46</v>
      </c>
    </row>
    <row r="161" spans="1:12">
      <c r="A161" s="16" t="s">
        <v>454</v>
      </c>
      <c r="B161" s="16" t="s">
        <v>775</v>
      </c>
      <c r="C161" s="16" t="s">
        <v>456</v>
      </c>
      <c r="D161" s="16" t="s">
        <v>457</v>
      </c>
      <c r="E161" s="34">
        <f t="shared" si="2"/>
        <v>46.094999999999999</v>
      </c>
      <c r="F161" s="34">
        <v>61.46</v>
      </c>
    </row>
    <row r="162" spans="1:12">
      <c r="A162" s="16" t="s">
        <v>524</v>
      </c>
      <c r="B162" s="16" t="s">
        <v>525</v>
      </c>
      <c r="C162" s="16" t="s">
        <v>456</v>
      </c>
      <c r="D162" s="16" t="s">
        <v>457</v>
      </c>
      <c r="E162" s="34">
        <f t="shared" si="2"/>
        <v>20.46</v>
      </c>
      <c r="F162" s="34">
        <v>27.28</v>
      </c>
    </row>
    <row r="163" spans="1:12">
      <c r="A163" s="16" t="s">
        <v>524</v>
      </c>
      <c r="B163" s="16" t="s">
        <v>776</v>
      </c>
      <c r="C163" s="16" t="s">
        <v>456</v>
      </c>
      <c r="D163" s="16" t="s">
        <v>457</v>
      </c>
      <c r="E163" s="34">
        <f t="shared" si="2"/>
        <v>20.46</v>
      </c>
      <c r="F163" s="34">
        <v>27.28</v>
      </c>
    </row>
    <row r="164" spans="1:12">
      <c r="A164" s="16" t="s">
        <v>788</v>
      </c>
      <c r="B164" s="16" t="s">
        <v>789</v>
      </c>
      <c r="C164" s="16" t="s">
        <v>747</v>
      </c>
      <c r="D164" s="16" t="s">
        <v>790</v>
      </c>
      <c r="E164" s="34">
        <f t="shared" si="2"/>
        <v>82.949999999999989</v>
      </c>
      <c r="F164" s="34">
        <v>110.6</v>
      </c>
    </row>
    <row r="165" spans="1:12">
      <c r="A165" s="16" t="s">
        <v>791</v>
      </c>
      <c r="B165" s="16" t="s">
        <v>792</v>
      </c>
      <c r="C165" s="16" t="s">
        <v>747</v>
      </c>
      <c r="D165" s="16" t="s">
        <v>790</v>
      </c>
      <c r="E165" s="34">
        <f t="shared" si="2"/>
        <v>98.204999999999998</v>
      </c>
      <c r="F165" s="34">
        <v>130.94</v>
      </c>
    </row>
    <row r="166" spans="1:12" s="3" customFormat="1">
      <c r="A166" s="16" t="s">
        <v>713</v>
      </c>
      <c r="B166" s="16" t="s">
        <v>714</v>
      </c>
      <c r="C166" s="16" t="s">
        <v>54</v>
      </c>
      <c r="D166" s="16" t="s">
        <v>5</v>
      </c>
      <c r="E166" s="34">
        <f t="shared" si="2"/>
        <v>61.425000000000004</v>
      </c>
      <c r="F166" s="34">
        <v>81.900000000000006</v>
      </c>
      <c r="G166" s="1"/>
      <c r="H166" s="1"/>
      <c r="I166" s="1"/>
      <c r="J166" s="1"/>
      <c r="K166" s="1"/>
      <c r="L166" s="1"/>
    </row>
    <row r="167" spans="1:12">
      <c r="A167" s="16" t="s">
        <v>481</v>
      </c>
      <c r="B167" s="16" t="s">
        <v>482</v>
      </c>
      <c r="C167" s="16" t="s">
        <v>398</v>
      </c>
      <c r="D167" s="16" t="s">
        <v>483</v>
      </c>
      <c r="E167" s="34">
        <f t="shared" si="2"/>
        <v>198.75</v>
      </c>
      <c r="F167" s="34">
        <v>265</v>
      </c>
    </row>
    <row r="168" spans="1:12">
      <c r="A168" s="16" t="s">
        <v>385</v>
      </c>
      <c r="B168" s="16" t="s">
        <v>387</v>
      </c>
      <c r="C168" s="16" t="s">
        <v>314</v>
      </c>
      <c r="D168" s="16" t="s">
        <v>388</v>
      </c>
      <c r="E168" s="34">
        <f t="shared" si="2"/>
        <v>115.13249999999999</v>
      </c>
      <c r="F168" s="34">
        <v>153.51</v>
      </c>
    </row>
    <row r="169" spans="1:12" s="3" customFormat="1">
      <c r="A169" s="16" t="s">
        <v>725</v>
      </c>
      <c r="B169" s="16" t="s">
        <v>726</v>
      </c>
      <c r="C169" s="16" t="s">
        <v>398</v>
      </c>
      <c r="D169" s="16" t="s">
        <v>399</v>
      </c>
      <c r="E169" s="34">
        <f t="shared" si="2"/>
        <v>6.4649999999999999</v>
      </c>
      <c r="F169" s="34">
        <v>8.6199999999999992</v>
      </c>
      <c r="G169" s="1"/>
      <c r="H169" s="1"/>
      <c r="I169" s="1"/>
      <c r="J169" s="1"/>
      <c r="K169" s="1"/>
      <c r="L169" s="1"/>
    </row>
    <row r="170" spans="1:12">
      <c r="A170" s="16" t="s">
        <v>830</v>
      </c>
      <c r="B170" s="16" t="s">
        <v>831</v>
      </c>
      <c r="C170" s="16" t="s">
        <v>111</v>
      </c>
      <c r="D170" s="16" t="s">
        <v>71</v>
      </c>
      <c r="E170" s="34">
        <f t="shared" si="2"/>
        <v>74.085000000000008</v>
      </c>
      <c r="F170" s="34">
        <v>98.78</v>
      </c>
    </row>
    <row r="171" spans="1:12">
      <c r="A171" s="16" t="s">
        <v>835</v>
      </c>
      <c r="B171" s="16" t="s">
        <v>836</v>
      </c>
      <c r="C171" s="16" t="s">
        <v>46</v>
      </c>
      <c r="D171" s="16" t="s">
        <v>71</v>
      </c>
      <c r="E171" s="34">
        <f t="shared" si="2"/>
        <v>91.245000000000005</v>
      </c>
      <c r="F171" s="34">
        <v>121.66</v>
      </c>
    </row>
    <row r="172" spans="1:12">
      <c r="A172" s="16" t="s">
        <v>832</v>
      </c>
      <c r="B172" s="16" t="s">
        <v>833</v>
      </c>
      <c r="C172" s="16" t="s">
        <v>54</v>
      </c>
      <c r="D172" s="16" t="s">
        <v>834</v>
      </c>
      <c r="E172" s="34">
        <f t="shared" si="2"/>
        <v>99.29249999999999</v>
      </c>
      <c r="F172" s="34">
        <v>132.38999999999999</v>
      </c>
    </row>
    <row r="173" spans="1:12">
      <c r="A173" s="16" t="s">
        <v>285</v>
      </c>
      <c r="B173" s="16" t="s">
        <v>286</v>
      </c>
      <c r="C173" s="16" t="s">
        <v>255</v>
      </c>
      <c r="D173" s="16" t="s">
        <v>287</v>
      </c>
      <c r="E173" s="34">
        <f t="shared" si="2"/>
        <v>55.552499999999995</v>
      </c>
      <c r="F173" s="34">
        <v>74.069999999999993</v>
      </c>
    </row>
    <row r="174" spans="1:12">
      <c r="A174" s="16" t="s">
        <v>288</v>
      </c>
      <c r="B174" s="16" t="s">
        <v>289</v>
      </c>
      <c r="C174" s="16" t="s">
        <v>255</v>
      </c>
      <c r="D174" s="16" t="s">
        <v>287</v>
      </c>
      <c r="E174" s="34">
        <f t="shared" si="2"/>
        <v>45.622500000000002</v>
      </c>
      <c r="F174" s="34">
        <v>60.83</v>
      </c>
    </row>
    <row r="175" spans="1:12">
      <c r="A175" s="16" t="s">
        <v>290</v>
      </c>
      <c r="B175" s="16" t="s">
        <v>291</v>
      </c>
      <c r="C175" s="16" t="s">
        <v>255</v>
      </c>
      <c r="D175" s="16" t="s">
        <v>287</v>
      </c>
      <c r="E175" s="34">
        <f t="shared" si="2"/>
        <v>59.564999999999998</v>
      </c>
      <c r="F175" s="34">
        <v>79.42</v>
      </c>
    </row>
    <row r="176" spans="1:12">
      <c r="A176" s="16" t="s">
        <v>822</v>
      </c>
      <c r="B176" s="16" t="s">
        <v>823</v>
      </c>
      <c r="C176" s="16" t="s">
        <v>50</v>
      </c>
      <c r="D176" s="16" t="s">
        <v>51</v>
      </c>
      <c r="E176" s="34">
        <f t="shared" si="2"/>
        <v>66.03</v>
      </c>
      <c r="F176" s="34">
        <v>88.04</v>
      </c>
    </row>
    <row r="177" spans="1:12">
      <c r="A177" s="16" t="s">
        <v>828</v>
      </c>
      <c r="B177" s="16" t="s">
        <v>829</v>
      </c>
      <c r="C177" s="16" t="s">
        <v>213</v>
      </c>
      <c r="D177" s="16" t="s">
        <v>51</v>
      </c>
      <c r="E177" s="34">
        <f t="shared" si="2"/>
        <v>131.35499999999999</v>
      </c>
      <c r="F177" s="34">
        <v>175.14</v>
      </c>
    </row>
    <row r="178" spans="1:12">
      <c r="A178" s="16" t="s">
        <v>766</v>
      </c>
      <c r="B178" s="16" t="s">
        <v>767</v>
      </c>
      <c r="C178" s="16" t="s">
        <v>76</v>
      </c>
      <c r="D178" s="16" t="s">
        <v>77</v>
      </c>
      <c r="E178" s="34">
        <f t="shared" si="2"/>
        <v>39.9375</v>
      </c>
      <c r="F178" s="34">
        <v>53.25</v>
      </c>
    </row>
    <row r="179" spans="1:12" s="3" customFormat="1">
      <c r="A179" s="16" t="s">
        <v>220</v>
      </c>
      <c r="B179" s="16" t="s">
        <v>221</v>
      </c>
      <c r="C179" s="16" t="s">
        <v>111</v>
      </c>
      <c r="D179" s="16" t="s">
        <v>82</v>
      </c>
      <c r="E179" s="34">
        <f t="shared" si="2"/>
        <v>23.8125</v>
      </c>
      <c r="F179" s="34">
        <v>31.75</v>
      </c>
      <c r="G179" s="1"/>
      <c r="H179" s="1"/>
      <c r="I179" s="1"/>
      <c r="J179" s="1"/>
      <c r="K179" s="1"/>
      <c r="L179" s="1"/>
    </row>
    <row r="180" spans="1:12" s="3" customFormat="1">
      <c r="A180" s="16" t="s">
        <v>147</v>
      </c>
      <c r="B180" s="16" t="s">
        <v>148</v>
      </c>
      <c r="C180" s="16" t="s">
        <v>46</v>
      </c>
      <c r="D180" s="16" t="s">
        <v>112</v>
      </c>
      <c r="E180" s="34">
        <f t="shared" si="2"/>
        <v>56.25</v>
      </c>
      <c r="F180" s="34">
        <v>75</v>
      </c>
      <c r="G180" s="1"/>
      <c r="H180" s="1"/>
      <c r="I180" s="1"/>
      <c r="J180" s="1"/>
      <c r="K180" s="1"/>
      <c r="L180" s="1"/>
    </row>
    <row r="181" spans="1:12">
      <c r="A181" s="16" t="s">
        <v>126</v>
      </c>
      <c r="B181" s="16" t="s">
        <v>127</v>
      </c>
      <c r="C181" s="16" t="s">
        <v>46</v>
      </c>
      <c r="D181" s="16" t="s">
        <v>82</v>
      </c>
      <c r="E181" s="36">
        <f t="shared" si="2"/>
        <v>53.265000000000001</v>
      </c>
      <c r="F181" s="36">
        <v>71.02</v>
      </c>
    </row>
    <row r="182" spans="1:12">
      <c r="A182" s="16" t="s">
        <v>741</v>
      </c>
      <c r="B182" s="16" t="s">
        <v>742</v>
      </c>
      <c r="C182" s="16" t="s">
        <v>743</v>
      </c>
      <c r="D182" s="16" t="s">
        <v>743</v>
      </c>
      <c r="E182" s="34">
        <f t="shared" si="2"/>
        <v>3.2850000000000001</v>
      </c>
      <c r="F182" s="34">
        <v>4.38</v>
      </c>
    </row>
    <row r="183" spans="1:12">
      <c r="A183" s="16" t="s">
        <v>72</v>
      </c>
      <c r="B183" s="16" t="s">
        <v>73</v>
      </c>
      <c r="C183" s="16" t="s">
        <v>46</v>
      </c>
      <c r="D183" s="16" t="s">
        <v>71</v>
      </c>
      <c r="E183" s="34">
        <f t="shared" si="2"/>
        <v>65.512499999999989</v>
      </c>
      <c r="F183" s="34">
        <v>87.35</v>
      </c>
    </row>
    <row r="184" spans="1:12">
      <c r="A184" s="16" t="s">
        <v>193</v>
      </c>
      <c r="B184" s="16" t="s">
        <v>194</v>
      </c>
      <c r="C184" s="16" t="s">
        <v>50</v>
      </c>
      <c r="D184" s="16" t="s">
        <v>87</v>
      </c>
      <c r="E184" s="34">
        <f t="shared" si="2"/>
        <v>62.077500000000001</v>
      </c>
      <c r="F184" s="34">
        <v>82.77</v>
      </c>
    </row>
    <row r="185" spans="1:12">
      <c r="A185" s="16" t="s">
        <v>191</v>
      </c>
      <c r="B185" s="16" t="s">
        <v>192</v>
      </c>
      <c r="C185" s="16" t="s">
        <v>50</v>
      </c>
      <c r="D185" s="16" t="s">
        <v>87</v>
      </c>
      <c r="E185" s="34">
        <f t="shared" si="2"/>
        <v>49.987500000000004</v>
      </c>
      <c r="F185" s="34">
        <v>66.650000000000006</v>
      </c>
    </row>
    <row r="186" spans="1:12" s="3" customFormat="1">
      <c r="A186" s="16" t="s">
        <v>143</v>
      </c>
      <c r="B186" s="16" t="s">
        <v>144</v>
      </c>
      <c r="C186" s="16" t="s">
        <v>46</v>
      </c>
      <c r="D186" s="16" t="s">
        <v>140</v>
      </c>
      <c r="E186" s="34">
        <f t="shared" si="2"/>
        <v>26.25</v>
      </c>
      <c r="F186" s="36">
        <v>35</v>
      </c>
      <c r="G186" s="1"/>
      <c r="H186" s="1"/>
      <c r="I186" s="1"/>
      <c r="J186" s="1"/>
      <c r="K186" s="1"/>
      <c r="L186" s="1"/>
    </row>
    <row r="187" spans="1:12" s="3" customFormat="1">
      <c r="A187" s="16" t="s">
        <v>103</v>
      </c>
      <c r="B187" s="16" t="s">
        <v>104</v>
      </c>
      <c r="C187" s="16" t="s">
        <v>76</v>
      </c>
      <c r="D187" s="16" t="s">
        <v>77</v>
      </c>
      <c r="E187" s="34">
        <f t="shared" si="2"/>
        <v>28.087500000000002</v>
      </c>
      <c r="F187" s="36">
        <v>37.450000000000003</v>
      </c>
      <c r="G187" s="1"/>
      <c r="H187" s="1"/>
      <c r="I187" s="1"/>
      <c r="J187" s="1"/>
      <c r="K187" s="1"/>
      <c r="L187" s="1"/>
    </row>
    <row r="188" spans="1:12">
      <c r="A188" s="16" t="s">
        <v>180</v>
      </c>
      <c r="B188" s="16" t="s">
        <v>181</v>
      </c>
      <c r="C188" s="16" t="s">
        <v>46</v>
      </c>
      <c r="D188" s="16" t="s">
        <v>177</v>
      </c>
      <c r="E188" s="34">
        <f t="shared" si="2"/>
        <v>24.862499999999997</v>
      </c>
      <c r="F188" s="34">
        <v>33.15</v>
      </c>
    </row>
    <row r="189" spans="1:12">
      <c r="A189" s="16" t="s">
        <v>151</v>
      </c>
      <c r="B189" s="16" t="s">
        <v>152</v>
      </c>
      <c r="C189" s="16" t="s">
        <v>46</v>
      </c>
      <c r="D189" s="16" t="s">
        <v>112</v>
      </c>
      <c r="E189" s="36">
        <f t="shared" si="2"/>
        <v>31.5</v>
      </c>
      <c r="F189" s="36">
        <v>42</v>
      </c>
    </row>
    <row r="190" spans="1:12">
      <c r="A190" s="16" t="s">
        <v>157</v>
      </c>
      <c r="B190" s="16" t="s">
        <v>158</v>
      </c>
      <c r="C190" s="16" t="s">
        <v>46</v>
      </c>
      <c r="D190" s="16" t="s">
        <v>112</v>
      </c>
      <c r="E190" s="36">
        <f t="shared" si="2"/>
        <v>34.200000000000003</v>
      </c>
      <c r="F190" s="36">
        <v>45.6</v>
      </c>
    </row>
    <row r="191" spans="1:12">
      <c r="A191" s="16" t="s">
        <v>159</v>
      </c>
      <c r="B191" s="16" t="s">
        <v>160</v>
      </c>
      <c r="C191" s="16" t="s">
        <v>46</v>
      </c>
      <c r="D191" s="16" t="s">
        <v>161</v>
      </c>
      <c r="E191" s="36">
        <f t="shared" si="2"/>
        <v>23.137500000000003</v>
      </c>
      <c r="F191" s="36">
        <v>30.85</v>
      </c>
    </row>
    <row r="192" spans="1:12">
      <c r="A192" s="16" t="s">
        <v>164</v>
      </c>
      <c r="B192" s="16" t="s">
        <v>165</v>
      </c>
      <c r="C192" s="16" t="s">
        <v>46</v>
      </c>
      <c r="D192" s="16" t="s">
        <v>161</v>
      </c>
      <c r="E192" s="36">
        <f t="shared" si="2"/>
        <v>28.950000000000003</v>
      </c>
      <c r="F192" s="36">
        <v>38.6</v>
      </c>
    </row>
    <row r="193" spans="1:12">
      <c r="A193" s="16" t="s">
        <v>172</v>
      </c>
      <c r="B193" s="16" t="s">
        <v>173</v>
      </c>
      <c r="C193" s="16" t="s">
        <v>46</v>
      </c>
      <c r="D193" s="16" t="s">
        <v>47</v>
      </c>
      <c r="E193" s="34">
        <f t="shared" si="2"/>
        <v>27.037499999999998</v>
      </c>
      <c r="F193" s="34">
        <v>36.049999999999997</v>
      </c>
    </row>
    <row r="194" spans="1:12">
      <c r="A194" s="16" t="s">
        <v>166</v>
      </c>
      <c r="B194" s="16" t="s">
        <v>167</v>
      </c>
      <c r="C194" s="16" t="s">
        <v>46</v>
      </c>
      <c r="D194" s="16" t="s">
        <v>47</v>
      </c>
      <c r="E194" s="34">
        <f t="shared" si="2"/>
        <v>21.9</v>
      </c>
      <c r="F194" s="34">
        <v>29.2</v>
      </c>
    </row>
    <row r="195" spans="1:12" s="3" customFormat="1">
      <c r="A195" s="16" t="s">
        <v>166</v>
      </c>
      <c r="B195" s="16" t="s">
        <v>174</v>
      </c>
      <c r="C195" s="16" t="s">
        <v>46</v>
      </c>
      <c r="D195" s="16" t="s">
        <v>47</v>
      </c>
      <c r="E195" s="34">
        <f t="shared" ref="E195:E258" si="3">0.75*F195</f>
        <v>21.9</v>
      </c>
      <c r="F195" s="34">
        <v>29.2</v>
      </c>
      <c r="G195" s="1"/>
      <c r="H195" s="1"/>
      <c r="I195" s="1"/>
      <c r="J195" s="1"/>
      <c r="K195" s="1"/>
      <c r="L195" s="1"/>
    </row>
    <row r="196" spans="1:12">
      <c r="A196" s="16" t="s">
        <v>141</v>
      </c>
      <c r="B196" s="16" t="s">
        <v>142</v>
      </c>
      <c r="C196" s="16" t="s">
        <v>50</v>
      </c>
      <c r="D196" s="16" t="s">
        <v>51</v>
      </c>
      <c r="E196" s="34">
        <f t="shared" si="3"/>
        <v>45.224999999999994</v>
      </c>
      <c r="F196" s="36">
        <v>60.3</v>
      </c>
    </row>
    <row r="197" spans="1:12">
      <c r="A197" s="16" t="s">
        <v>74</v>
      </c>
      <c r="B197" s="16" t="s">
        <v>75</v>
      </c>
      <c r="C197" s="16" t="s">
        <v>76</v>
      </c>
      <c r="D197" s="16" t="s">
        <v>77</v>
      </c>
      <c r="E197" s="34">
        <f t="shared" si="3"/>
        <v>45.12</v>
      </c>
      <c r="F197" s="34">
        <v>60.16</v>
      </c>
    </row>
    <row r="198" spans="1:12">
      <c r="A198" s="16" t="s">
        <v>44</v>
      </c>
      <c r="B198" s="16" t="s">
        <v>45</v>
      </c>
      <c r="C198" s="16" t="s">
        <v>46</v>
      </c>
      <c r="D198" s="16" t="s">
        <v>47</v>
      </c>
      <c r="E198" s="34">
        <f t="shared" si="3"/>
        <v>43.68</v>
      </c>
      <c r="F198" s="34">
        <v>58.24</v>
      </c>
    </row>
    <row r="199" spans="1:12">
      <c r="A199" s="16" t="s">
        <v>56</v>
      </c>
      <c r="B199" s="16" t="s">
        <v>57</v>
      </c>
      <c r="C199" s="16" t="s">
        <v>54</v>
      </c>
      <c r="D199" s="16" t="s">
        <v>58</v>
      </c>
      <c r="E199" s="34">
        <f t="shared" si="3"/>
        <v>64.912499999999994</v>
      </c>
      <c r="F199" s="34">
        <v>86.55</v>
      </c>
    </row>
    <row r="200" spans="1:12" s="3" customFormat="1">
      <c r="A200" s="16" t="s">
        <v>78</v>
      </c>
      <c r="B200" s="16" t="s">
        <v>79</v>
      </c>
      <c r="C200" s="16" t="s">
        <v>76</v>
      </c>
      <c r="D200" s="16" t="s">
        <v>77</v>
      </c>
      <c r="E200" s="34">
        <f t="shared" si="3"/>
        <v>49.844999999999999</v>
      </c>
      <c r="F200" s="36">
        <v>66.459999999999994</v>
      </c>
      <c r="G200" s="1"/>
      <c r="H200" s="1"/>
      <c r="I200" s="1"/>
      <c r="J200" s="1"/>
      <c r="K200" s="1"/>
      <c r="L200" s="1"/>
    </row>
    <row r="201" spans="1:12" s="3" customFormat="1">
      <c r="A201" s="16" t="s">
        <v>59</v>
      </c>
      <c r="B201" s="16" t="s">
        <v>60</v>
      </c>
      <c r="C201" s="16" t="s">
        <v>54</v>
      </c>
      <c r="D201" s="16" t="s">
        <v>58</v>
      </c>
      <c r="E201" s="34">
        <f t="shared" si="3"/>
        <v>72.382500000000007</v>
      </c>
      <c r="F201" s="34">
        <v>96.51</v>
      </c>
      <c r="G201" s="1"/>
      <c r="H201" s="1"/>
      <c r="I201" s="1"/>
      <c r="J201" s="1"/>
      <c r="K201" s="1"/>
      <c r="L201" s="1"/>
    </row>
    <row r="202" spans="1:12">
      <c r="A202" s="16" t="s">
        <v>52</v>
      </c>
      <c r="B202" s="16" t="s">
        <v>53</v>
      </c>
      <c r="C202" s="16" t="s">
        <v>54</v>
      </c>
      <c r="D202" s="16" t="s">
        <v>55</v>
      </c>
      <c r="E202" s="34">
        <f t="shared" si="3"/>
        <v>33.847500000000004</v>
      </c>
      <c r="F202" s="36">
        <v>45.13</v>
      </c>
    </row>
    <row r="203" spans="1:12">
      <c r="A203" s="16" t="s">
        <v>63</v>
      </c>
      <c r="B203" s="16" t="s">
        <v>64</v>
      </c>
      <c r="C203" s="16" t="s">
        <v>54</v>
      </c>
      <c r="D203" s="16" t="s">
        <v>65</v>
      </c>
      <c r="E203" s="34">
        <f t="shared" si="3"/>
        <v>76.77</v>
      </c>
      <c r="F203" s="34">
        <v>102.36</v>
      </c>
    </row>
    <row r="204" spans="1:12">
      <c r="A204" s="16" t="s">
        <v>93</v>
      </c>
      <c r="B204" s="16" t="s">
        <v>94</v>
      </c>
      <c r="C204" s="16" t="s">
        <v>50</v>
      </c>
      <c r="D204" s="16" t="s">
        <v>87</v>
      </c>
      <c r="E204" s="34">
        <f t="shared" si="3"/>
        <v>41.625</v>
      </c>
      <c r="F204" s="36">
        <v>55.5</v>
      </c>
    </row>
    <row r="205" spans="1:12">
      <c r="A205" s="16" t="s">
        <v>105</v>
      </c>
      <c r="B205" s="16" t="s">
        <v>106</v>
      </c>
      <c r="C205" s="16" t="s">
        <v>50</v>
      </c>
      <c r="D205" s="16" t="s">
        <v>87</v>
      </c>
      <c r="E205" s="34">
        <f t="shared" si="3"/>
        <v>68.925000000000011</v>
      </c>
      <c r="F205" s="36">
        <v>91.9</v>
      </c>
    </row>
    <row r="206" spans="1:12">
      <c r="A206" s="16" t="s">
        <v>182</v>
      </c>
      <c r="B206" s="16" t="s">
        <v>183</v>
      </c>
      <c r="C206" s="16" t="s">
        <v>50</v>
      </c>
      <c r="D206" s="16" t="s">
        <v>87</v>
      </c>
      <c r="E206" s="34">
        <f t="shared" si="3"/>
        <v>69.75</v>
      </c>
      <c r="F206" s="34">
        <v>93</v>
      </c>
    </row>
    <row r="207" spans="1:12" s="3" customFormat="1">
      <c r="A207" s="16" t="s">
        <v>95</v>
      </c>
      <c r="B207" s="16" t="s">
        <v>96</v>
      </c>
      <c r="C207" s="16" t="s">
        <v>50</v>
      </c>
      <c r="D207" s="16" t="s">
        <v>51</v>
      </c>
      <c r="E207" s="34">
        <f t="shared" si="3"/>
        <v>35.474999999999994</v>
      </c>
      <c r="F207" s="36">
        <v>47.3</v>
      </c>
      <c r="G207" s="1"/>
      <c r="H207" s="1"/>
      <c r="I207" s="1"/>
      <c r="J207" s="1"/>
      <c r="K207" s="1"/>
      <c r="L207" s="1"/>
    </row>
    <row r="208" spans="1:12" s="3" customFormat="1">
      <c r="A208" s="16" t="s">
        <v>48</v>
      </c>
      <c r="B208" s="16" t="s">
        <v>49</v>
      </c>
      <c r="C208" s="16" t="s">
        <v>50</v>
      </c>
      <c r="D208" s="16" t="s">
        <v>51</v>
      </c>
      <c r="E208" s="34">
        <f t="shared" si="3"/>
        <v>44.362499999999997</v>
      </c>
      <c r="F208" s="36">
        <v>59.15</v>
      </c>
      <c r="G208" s="1"/>
      <c r="H208" s="1"/>
      <c r="I208" s="1"/>
      <c r="J208" s="1"/>
      <c r="K208" s="1"/>
      <c r="L208" s="1"/>
    </row>
    <row r="209" spans="1:12" s="3" customFormat="1">
      <c r="A209" s="16" t="s">
        <v>118</v>
      </c>
      <c r="B209" s="16" t="s">
        <v>119</v>
      </c>
      <c r="C209" s="16" t="s">
        <v>50</v>
      </c>
      <c r="D209" s="16" t="s">
        <v>51</v>
      </c>
      <c r="E209" s="34">
        <f t="shared" si="3"/>
        <v>41.587500000000006</v>
      </c>
      <c r="F209" s="36">
        <v>55.45</v>
      </c>
      <c r="G209" s="1"/>
      <c r="H209" s="1"/>
      <c r="I209" s="1"/>
      <c r="J209" s="1"/>
      <c r="K209" s="1"/>
      <c r="L209" s="1"/>
    </row>
    <row r="210" spans="1:12" s="3" customFormat="1">
      <c r="A210" s="16" t="s">
        <v>153</v>
      </c>
      <c r="B210" s="16" t="s">
        <v>154</v>
      </c>
      <c r="C210" s="16" t="s">
        <v>46</v>
      </c>
      <c r="D210" s="16" t="s">
        <v>112</v>
      </c>
      <c r="E210" s="34">
        <f t="shared" si="3"/>
        <v>64.995000000000005</v>
      </c>
      <c r="F210" s="34">
        <v>86.66</v>
      </c>
      <c r="G210" s="1"/>
      <c r="H210" s="1"/>
      <c r="I210" s="1"/>
      <c r="J210" s="1"/>
      <c r="K210" s="1"/>
      <c r="L210" s="1"/>
    </row>
    <row r="211" spans="1:12" s="3" customFormat="1">
      <c r="A211" s="16" t="s">
        <v>155</v>
      </c>
      <c r="B211" s="16" t="s">
        <v>156</v>
      </c>
      <c r="C211" s="16" t="s">
        <v>46</v>
      </c>
      <c r="D211" s="16" t="s">
        <v>112</v>
      </c>
      <c r="E211" s="34">
        <f t="shared" si="3"/>
        <v>89.752499999999998</v>
      </c>
      <c r="F211" s="34">
        <v>119.67</v>
      </c>
      <c r="G211" s="1"/>
      <c r="H211" s="1"/>
      <c r="I211" s="1"/>
      <c r="J211" s="1"/>
      <c r="K211" s="1"/>
      <c r="L211" s="1"/>
    </row>
    <row r="212" spans="1:12" s="3" customFormat="1">
      <c r="A212" s="16" t="s">
        <v>69</v>
      </c>
      <c r="B212" s="16" t="s">
        <v>70</v>
      </c>
      <c r="C212" s="16" t="s">
        <v>46</v>
      </c>
      <c r="D212" s="16" t="s">
        <v>71</v>
      </c>
      <c r="E212" s="34">
        <f t="shared" si="3"/>
        <v>63.525000000000006</v>
      </c>
      <c r="F212" s="36">
        <v>84.7</v>
      </c>
      <c r="G212" s="1"/>
      <c r="H212" s="1"/>
      <c r="I212" s="1"/>
      <c r="J212" s="1"/>
      <c r="K212" s="1"/>
      <c r="L212" s="1"/>
    </row>
    <row r="213" spans="1:12">
      <c r="A213" s="16" t="s">
        <v>138</v>
      </c>
      <c r="B213" s="16" t="s">
        <v>139</v>
      </c>
      <c r="C213" s="16" t="s">
        <v>46</v>
      </c>
      <c r="D213" s="16" t="s">
        <v>140</v>
      </c>
      <c r="E213" s="34">
        <f t="shared" si="3"/>
        <v>34.575000000000003</v>
      </c>
      <c r="F213" s="36">
        <v>46.1</v>
      </c>
    </row>
    <row r="214" spans="1:12">
      <c r="A214" s="16" t="s">
        <v>162</v>
      </c>
      <c r="B214" s="16" t="s">
        <v>163</v>
      </c>
      <c r="C214" s="16" t="s">
        <v>46</v>
      </c>
      <c r="D214" s="16" t="s">
        <v>161</v>
      </c>
      <c r="E214" s="34">
        <f t="shared" si="3"/>
        <v>65.152500000000003</v>
      </c>
      <c r="F214" s="34">
        <v>86.87</v>
      </c>
    </row>
    <row r="215" spans="1:12">
      <c r="A215" s="16" t="s">
        <v>170</v>
      </c>
      <c r="B215" s="16" t="s">
        <v>171</v>
      </c>
      <c r="C215" s="16" t="s">
        <v>46</v>
      </c>
      <c r="D215" s="16" t="s">
        <v>47</v>
      </c>
      <c r="E215" s="34">
        <f t="shared" si="3"/>
        <v>66.622500000000002</v>
      </c>
      <c r="F215" s="34">
        <v>88.83</v>
      </c>
    </row>
    <row r="216" spans="1:12">
      <c r="A216" s="16" t="s">
        <v>178</v>
      </c>
      <c r="B216" s="16" t="s">
        <v>179</v>
      </c>
      <c r="C216" s="16" t="s">
        <v>46</v>
      </c>
      <c r="D216" s="16" t="s">
        <v>177</v>
      </c>
      <c r="E216" s="34">
        <f t="shared" si="3"/>
        <v>62.032499999999999</v>
      </c>
      <c r="F216" s="34">
        <v>82.71</v>
      </c>
    </row>
    <row r="217" spans="1:12" s="3" customFormat="1">
      <c r="A217" s="16" t="s">
        <v>109</v>
      </c>
      <c r="B217" s="16" t="s">
        <v>110</v>
      </c>
      <c r="C217" s="16" t="s">
        <v>111</v>
      </c>
      <c r="D217" s="16" t="s">
        <v>112</v>
      </c>
      <c r="E217" s="34">
        <f t="shared" si="3"/>
        <v>79.747500000000002</v>
      </c>
      <c r="F217" s="34">
        <v>106.33</v>
      </c>
      <c r="G217" s="1"/>
      <c r="H217" s="1"/>
      <c r="I217" s="1"/>
      <c r="J217" s="1"/>
      <c r="K217" s="1"/>
      <c r="L217" s="1"/>
    </row>
    <row r="218" spans="1:12" s="3" customFormat="1">
      <c r="A218" s="16" t="s">
        <v>211</v>
      </c>
      <c r="B218" s="16" t="s">
        <v>212</v>
      </c>
      <c r="C218" s="16" t="s">
        <v>213</v>
      </c>
      <c r="D218" s="16" t="s">
        <v>87</v>
      </c>
      <c r="E218" s="34">
        <f t="shared" si="3"/>
        <v>39.982500000000002</v>
      </c>
      <c r="F218" s="34">
        <v>53.31</v>
      </c>
      <c r="G218" s="1"/>
      <c r="H218" s="1"/>
      <c r="I218" s="1"/>
      <c r="J218" s="1"/>
      <c r="K218" s="1"/>
      <c r="L218" s="1"/>
    </row>
    <row r="219" spans="1:12" s="3" customFormat="1">
      <c r="A219" s="16" t="s">
        <v>249</v>
      </c>
      <c r="B219" s="16" t="s">
        <v>250</v>
      </c>
      <c r="C219" s="16" t="s">
        <v>213</v>
      </c>
      <c r="D219" s="16" t="s">
        <v>51</v>
      </c>
      <c r="E219" s="34">
        <f t="shared" si="3"/>
        <v>35.872500000000002</v>
      </c>
      <c r="F219" s="34">
        <v>47.83</v>
      </c>
      <c r="G219" s="1"/>
      <c r="H219" s="1"/>
      <c r="I219" s="1"/>
      <c r="J219" s="1"/>
      <c r="K219" s="1"/>
      <c r="L219" s="1"/>
    </row>
    <row r="220" spans="1:12">
      <c r="A220" s="16" t="s">
        <v>66</v>
      </c>
      <c r="B220" s="16" t="s">
        <v>67</v>
      </c>
      <c r="C220" s="16" t="s">
        <v>54</v>
      </c>
      <c r="D220" s="16" t="s">
        <v>68</v>
      </c>
      <c r="E220" s="34">
        <f t="shared" si="3"/>
        <v>101.3775</v>
      </c>
      <c r="F220" s="34">
        <v>135.16999999999999</v>
      </c>
    </row>
    <row r="221" spans="1:12" s="3" customFormat="1">
      <c r="A221" s="16" t="s">
        <v>132</v>
      </c>
      <c r="B221" s="16" t="s">
        <v>133</v>
      </c>
      <c r="C221" s="16" t="s">
        <v>46</v>
      </c>
      <c r="D221" s="16" t="s">
        <v>82</v>
      </c>
      <c r="E221" s="34">
        <f t="shared" si="3"/>
        <v>78.727499999999992</v>
      </c>
      <c r="F221" s="34">
        <v>104.97</v>
      </c>
      <c r="G221" s="1"/>
      <c r="H221" s="1"/>
      <c r="I221" s="1"/>
      <c r="J221" s="1"/>
      <c r="K221" s="1"/>
      <c r="L221" s="1"/>
    </row>
    <row r="222" spans="1:12">
      <c r="A222" s="16" t="s">
        <v>207</v>
      </c>
      <c r="B222" s="16" t="s">
        <v>208</v>
      </c>
      <c r="C222" s="16" t="s">
        <v>46</v>
      </c>
      <c r="D222" s="16" t="s">
        <v>82</v>
      </c>
      <c r="E222" s="34">
        <f t="shared" si="3"/>
        <v>64.882500000000007</v>
      </c>
      <c r="F222" s="34">
        <v>86.51</v>
      </c>
    </row>
    <row r="223" spans="1:12">
      <c r="A223" s="16" t="s">
        <v>130</v>
      </c>
      <c r="B223" s="16" t="s">
        <v>131</v>
      </c>
      <c r="C223" s="16" t="s">
        <v>46</v>
      </c>
      <c r="D223" s="16" t="s">
        <v>82</v>
      </c>
      <c r="E223" s="34">
        <f t="shared" si="3"/>
        <v>65.032499999999999</v>
      </c>
      <c r="F223" s="34">
        <v>86.71</v>
      </c>
    </row>
    <row r="224" spans="1:12">
      <c r="A224" s="16" t="s">
        <v>205</v>
      </c>
      <c r="B224" s="16" t="s">
        <v>206</v>
      </c>
      <c r="C224" s="16" t="s">
        <v>46</v>
      </c>
      <c r="D224" s="16" t="s">
        <v>82</v>
      </c>
      <c r="E224" s="34">
        <f t="shared" si="3"/>
        <v>54.284999999999997</v>
      </c>
      <c r="F224" s="34">
        <v>72.38</v>
      </c>
    </row>
    <row r="225" spans="1:12">
      <c r="A225" s="16" t="s">
        <v>128</v>
      </c>
      <c r="B225" s="16" t="s">
        <v>129</v>
      </c>
      <c r="C225" s="16" t="s">
        <v>46</v>
      </c>
      <c r="D225" s="16" t="s">
        <v>82</v>
      </c>
      <c r="E225" s="34">
        <f t="shared" si="3"/>
        <v>60.817500000000003</v>
      </c>
      <c r="F225" s="34">
        <v>81.09</v>
      </c>
    </row>
    <row r="226" spans="1:12" s="3" customFormat="1">
      <c r="A226" s="16" t="s">
        <v>124</v>
      </c>
      <c r="B226" s="16" t="s">
        <v>125</v>
      </c>
      <c r="C226" s="16" t="s">
        <v>46</v>
      </c>
      <c r="D226" s="16" t="s">
        <v>82</v>
      </c>
      <c r="E226" s="34">
        <f t="shared" si="3"/>
        <v>64.387499999999989</v>
      </c>
      <c r="F226" s="36">
        <v>85.85</v>
      </c>
      <c r="G226" s="1"/>
      <c r="H226" s="1"/>
      <c r="I226" s="1"/>
      <c r="J226" s="1"/>
      <c r="K226" s="1"/>
      <c r="L226" s="1"/>
    </row>
    <row r="227" spans="1:12" s="3" customFormat="1">
      <c r="A227" s="16" t="s">
        <v>122</v>
      </c>
      <c r="B227" s="16" t="s">
        <v>123</v>
      </c>
      <c r="C227" s="16" t="s">
        <v>46</v>
      </c>
      <c r="D227" s="16" t="s">
        <v>82</v>
      </c>
      <c r="E227" s="34">
        <f t="shared" si="3"/>
        <v>60.1875</v>
      </c>
      <c r="F227" s="36">
        <v>80.25</v>
      </c>
      <c r="G227" s="1"/>
      <c r="H227" s="1"/>
      <c r="I227" s="1"/>
      <c r="J227" s="1"/>
      <c r="K227" s="1"/>
      <c r="L227" s="1"/>
    </row>
    <row r="228" spans="1:12">
      <c r="A228" s="16" t="s">
        <v>199</v>
      </c>
      <c r="B228" s="16" t="s">
        <v>200</v>
      </c>
      <c r="C228" s="16" t="s">
        <v>50</v>
      </c>
      <c r="D228" s="16" t="s">
        <v>92</v>
      </c>
      <c r="E228" s="34">
        <f t="shared" si="3"/>
        <v>101.98499999999999</v>
      </c>
      <c r="F228" s="34">
        <v>135.97999999999999</v>
      </c>
    </row>
    <row r="229" spans="1:12">
      <c r="A229" s="16" t="s">
        <v>209</v>
      </c>
      <c r="B229" s="16" t="s">
        <v>210</v>
      </c>
      <c r="C229" s="16" t="s">
        <v>46</v>
      </c>
      <c r="D229" s="16" t="s">
        <v>82</v>
      </c>
      <c r="E229" s="34">
        <f t="shared" si="3"/>
        <v>89.28</v>
      </c>
      <c r="F229" s="34">
        <v>119.04</v>
      </c>
    </row>
    <row r="230" spans="1:12" s="3" customFormat="1">
      <c r="A230" s="16" t="s">
        <v>247</v>
      </c>
      <c r="B230" s="16" t="s">
        <v>248</v>
      </c>
      <c r="C230" s="16" t="s">
        <v>213</v>
      </c>
      <c r="D230" s="16" t="s">
        <v>87</v>
      </c>
      <c r="E230" s="34">
        <f t="shared" si="3"/>
        <v>30.502500000000001</v>
      </c>
      <c r="F230" s="34">
        <v>40.67</v>
      </c>
      <c r="G230" s="1"/>
      <c r="H230" s="1"/>
      <c r="I230" s="1"/>
      <c r="J230" s="1"/>
      <c r="K230" s="1"/>
      <c r="L230" s="1"/>
    </row>
    <row r="231" spans="1:12">
      <c r="A231" s="16" t="s">
        <v>228</v>
      </c>
      <c r="B231" s="16" t="s">
        <v>229</v>
      </c>
      <c r="C231" s="16" t="s">
        <v>111</v>
      </c>
      <c r="D231" s="16" t="s">
        <v>82</v>
      </c>
      <c r="E231" s="34">
        <f t="shared" si="3"/>
        <v>34.4925</v>
      </c>
      <c r="F231" s="34">
        <v>45.99</v>
      </c>
    </row>
    <row r="232" spans="1:12" s="3" customFormat="1">
      <c r="A232" s="16" t="s">
        <v>251</v>
      </c>
      <c r="B232" s="16" t="s">
        <v>252</v>
      </c>
      <c r="C232" s="16" t="s">
        <v>111</v>
      </c>
      <c r="D232" s="16" t="s">
        <v>82</v>
      </c>
      <c r="E232" s="34">
        <f t="shared" si="3"/>
        <v>42.472500000000004</v>
      </c>
      <c r="F232" s="34">
        <v>56.63</v>
      </c>
      <c r="G232" s="1"/>
      <c r="H232" s="1"/>
      <c r="I232" s="1"/>
      <c r="J232" s="1"/>
      <c r="K232" s="1"/>
      <c r="L232" s="1"/>
    </row>
    <row r="233" spans="1:12" s="3" customFormat="1">
      <c r="A233" s="16" t="s">
        <v>61</v>
      </c>
      <c r="B233" s="16" t="s">
        <v>62</v>
      </c>
      <c r="C233" s="16" t="s">
        <v>54</v>
      </c>
      <c r="D233" s="16" t="s">
        <v>55</v>
      </c>
      <c r="E233" s="34">
        <f t="shared" si="3"/>
        <v>63.637499999999996</v>
      </c>
      <c r="F233" s="36">
        <v>84.85</v>
      </c>
      <c r="G233" s="1"/>
      <c r="H233" s="1"/>
      <c r="I233" s="1"/>
      <c r="J233" s="1"/>
      <c r="K233" s="1"/>
      <c r="L233" s="1"/>
    </row>
    <row r="234" spans="1:12">
      <c r="A234" s="16" t="s">
        <v>187</v>
      </c>
      <c r="B234" s="16" t="s">
        <v>188</v>
      </c>
      <c r="C234" s="16" t="s">
        <v>111</v>
      </c>
      <c r="D234" s="16" t="s">
        <v>189</v>
      </c>
      <c r="E234" s="34">
        <f t="shared" si="3"/>
        <v>32.482500000000002</v>
      </c>
      <c r="F234" s="34">
        <v>43.31</v>
      </c>
    </row>
    <row r="235" spans="1:12">
      <c r="A235" s="16" t="s">
        <v>187</v>
      </c>
      <c r="B235" s="16" t="s">
        <v>190</v>
      </c>
      <c r="C235" s="16" t="s">
        <v>111</v>
      </c>
      <c r="D235" s="16" t="s">
        <v>189</v>
      </c>
      <c r="E235" s="34">
        <f t="shared" si="3"/>
        <v>32.482500000000002</v>
      </c>
      <c r="F235" s="34">
        <v>43.31</v>
      </c>
    </row>
    <row r="236" spans="1:12" s="3" customFormat="1">
      <c r="A236" s="16" t="s">
        <v>216</v>
      </c>
      <c r="B236" s="16" t="s">
        <v>217</v>
      </c>
      <c r="C236" s="16" t="s">
        <v>111</v>
      </c>
      <c r="D236" s="16" t="s">
        <v>82</v>
      </c>
      <c r="E236" s="34">
        <f t="shared" si="3"/>
        <v>58.425000000000004</v>
      </c>
      <c r="F236" s="34">
        <v>77.900000000000006</v>
      </c>
      <c r="G236" s="1"/>
      <c r="H236" s="1"/>
      <c r="I236" s="1"/>
      <c r="J236" s="1"/>
      <c r="K236" s="1"/>
      <c r="L236" s="1"/>
    </row>
    <row r="237" spans="1:12" s="3" customFormat="1">
      <c r="A237" s="16" t="s">
        <v>238</v>
      </c>
      <c r="B237" s="16" t="s">
        <v>239</v>
      </c>
      <c r="C237" s="16" t="s">
        <v>111</v>
      </c>
      <c r="D237" s="16" t="s">
        <v>82</v>
      </c>
      <c r="E237" s="34">
        <f t="shared" si="3"/>
        <v>53.429999999999993</v>
      </c>
      <c r="F237" s="34">
        <v>71.239999999999995</v>
      </c>
      <c r="G237" s="1"/>
      <c r="H237" s="1"/>
      <c r="I237" s="1"/>
      <c r="J237" s="1"/>
      <c r="K237" s="1"/>
      <c r="L237" s="1"/>
    </row>
    <row r="238" spans="1:12">
      <c r="A238" s="16" t="s">
        <v>214</v>
      </c>
      <c r="B238" s="16" t="s">
        <v>215</v>
      </c>
      <c r="C238" s="16" t="s">
        <v>111</v>
      </c>
      <c r="D238" s="16" t="s">
        <v>82</v>
      </c>
      <c r="E238" s="34">
        <f t="shared" si="3"/>
        <v>161.63249999999999</v>
      </c>
      <c r="F238" s="34">
        <v>215.51</v>
      </c>
    </row>
    <row r="239" spans="1:12">
      <c r="A239" s="16" t="s">
        <v>230</v>
      </c>
      <c r="B239" s="16" t="s">
        <v>231</v>
      </c>
      <c r="C239" s="16" t="s">
        <v>111</v>
      </c>
      <c r="D239" s="16" t="s">
        <v>82</v>
      </c>
      <c r="E239" s="34">
        <f t="shared" si="3"/>
        <v>161.63249999999999</v>
      </c>
      <c r="F239" s="34">
        <v>215.51</v>
      </c>
    </row>
    <row r="240" spans="1:12" s="3" customFormat="1">
      <c r="A240" s="16" t="s">
        <v>201</v>
      </c>
      <c r="B240" s="16" t="s">
        <v>202</v>
      </c>
      <c r="C240" s="16" t="s">
        <v>50</v>
      </c>
      <c r="D240" s="16" t="s">
        <v>92</v>
      </c>
      <c r="E240" s="34">
        <f t="shared" si="3"/>
        <v>73.215000000000003</v>
      </c>
      <c r="F240" s="34">
        <v>97.62</v>
      </c>
      <c r="G240" s="1"/>
      <c r="H240" s="1"/>
      <c r="I240" s="1"/>
      <c r="J240" s="1"/>
      <c r="K240" s="1"/>
      <c r="L240" s="1"/>
    </row>
    <row r="241" spans="1:12">
      <c r="A241" s="16" t="s">
        <v>232</v>
      </c>
      <c r="B241" s="16" t="s">
        <v>233</v>
      </c>
      <c r="C241" s="16" t="s">
        <v>213</v>
      </c>
      <c r="D241" s="16" t="s">
        <v>92</v>
      </c>
      <c r="E241" s="34">
        <f t="shared" si="3"/>
        <v>31.522500000000001</v>
      </c>
      <c r="F241" s="34">
        <v>42.03</v>
      </c>
    </row>
    <row r="242" spans="1:12">
      <c r="A242" s="16" t="s">
        <v>234</v>
      </c>
      <c r="B242" s="16" t="s">
        <v>235</v>
      </c>
      <c r="C242" s="16" t="s">
        <v>213</v>
      </c>
      <c r="D242" s="16" t="s">
        <v>92</v>
      </c>
      <c r="E242" s="34">
        <f t="shared" si="3"/>
        <v>41.317500000000003</v>
      </c>
      <c r="F242" s="34">
        <v>55.09</v>
      </c>
    </row>
    <row r="243" spans="1:12">
      <c r="A243" s="16" t="s">
        <v>319</v>
      </c>
      <c r="B243" s="16" t="s">
        <v>320</v>
      </c>
      <c r="C243" s="16" t="s">
        <v>314</v>
      </c>
      <c r="D243" s="16" t="s">
        <v>321</v>
      </c>
      <c r="E243" s="34">
        <f t="shared" si="3"/>
        <v>34.349999999999994</v>
      </c>
      <c r="F243" s="34">
        <v>45.8</v>
      </c>
    </row>
    <row r="244" spans="1:12">
      <c r="A244" s="16" t="s">
        <v>631</v>
      </c>
      <c r="B244" s="16" t="s">
        <v>632</v>
      </c>
      <c r="C244" s="16" t="s">
        <v>314</v>
      </c>
      <c r="D244" s="16" t="s">
        <v>339</v>
      </c>
      <c r="E244" s="34">
        <f t="shared" si="3"/>
        <v>43.432499999999997</v>
      </c>
      <c r="F244" s="34">
        <v>57.91</v>
      </c>
    </row>
    <row r="245" spans="1:12">
      <c r="A245" s="16" t="s">
        <v>184</v>
      </c>
      <c r="B245" s="16" t="s">
        <v>185</v>
      </c>
      <c r="C245" s="16" t="s">
        <v>54</v>
      </c>
      <c r="D245" s="16" t="s">
        <v>186</v>
      </c>
      <c r="E245" s="34">
        <f t="shared" si="3"/>
        <v>75.817499999999995</v>
      </c>
      <c r="F245" s="34">
        <v>101.09</v>
      </c>
    </row>
    <row r="246" spans="1:12">
      <c r="A246" s="16" t="s">
        <v>843</v>
      </c>
      <c r="B246" s="16" t="s">
        <v>844</v>
      </c>
      <c r="C246" s="16" t="s">
        <v>808</v>
      </c>
      <c r="D246" s="16" t="s">
        <v>814</v>
      </c>
      <c r="E246" s="34">
        <f t="shared" si="3"/>
        <v>5.8425000000000002</v>
      </c>
      <c r="F246" s="34">
        <v>7.79</v>
      </c>
    </row>
    <row r="247" spans="1:12" s="3" customFormat="1">
      <c r="A247" s="16" t="s">
        <v>295</v>
      </c>
      <c r="B247" s="16" t="s">
        <v>296</v>
      </c>
      <c r="C247" s="16" t="s">
        <v>255</v>
      </c>
      <c r="D247" s="16" t="s">
        <v>294</v>
      </c>
      <c r="E247" s="34">
        <f t="shared" si="3"/>
        <v>45.075000000000003</v>
      </c>
      <c r="F247" s="34">
        <v>60.1</v>
      </c>
      <c r="G247" s="1"/>
      <c r="H247" s="1"/>
      <c r="I247" s="1"/>
      <c r="J247" s="1"/>
      <c r="K247" s="1"/>
      <c r="L247" s="1"/>
    </row>
    <row r="248" spans="1:12" s="3" customFormat="1">
      <c r="A248" s="16" t="s">
        <v>297</v>
      </c>
      <c r="B248" s="16" t="s">
        <v>298</v>
      </c>
      <c r="C248" s="16" t="s">
        <v>255</v>
      </c>
      <c r="D248" s="16" t="s">
        <v>299</v>
      </c>
      <c r="E248" s="34">
        <f t="shared" si="3"/>
        <v>58.62</v>
      </c>
      <c r="F248" s="34">
        <v>78.16</v>
      </c>
      <c r="G248" s="1"/>
      <c r="H248" s="1"/>
      <c r="I248" s="1"/>
      <c r="J248" s="1"/>
      <c r="K248" s="1"/>
      <c r="L248" s="1"/>
    </row>
    <row r="249" spans="1:12" s="3" customFormat="1">
      <c r="A249" s="16" t="s">
        <v>824</v>
      </c>
      <c r="B249" s="16" t="s">
        <v>825</v>
      </c>
      <c r="C249" s="16" t="s">
        <v>111</v>
      </c>
      <c r="D249" s="16" t="s">
        <v>71</v>
      </c>
      <c r="E249" s="34">
        <f t="shared" si="3"/>
        <v>40.454999999999998</v>
      </c>
      <c r="F249" s="34">
        <v>53.94</v>
      </c>
      <c r="G249" s="1"/>
      <c r="H249" s="1"/>
      <c r="I249" s="1"/>
      <c r="J249" s="1"/>
      <c r="K249" s="1"/>
      <c r="L249" s="1"/>
    </row>
    <row r="250" spans="1:12" s="3" customFormat="1">
      <c r="A250" s="16" t="s">
        <v>839</v>
      </c>
      <c r="B250" s="16" t="s">
        <v>840</v>
      </c>
      <c r="C250" s="16" t="s">
        <v>46</v>
      </c>
      <c r="D250" s="16" t="s">
        <v>71</v>
      </c>
      <c r="E250" s="34">
        <f t="shared" si="3"/>
        <v>46.972500000000004</v>
      </c>
      <c r="F250" s="34">
        <v>62.63</v>
      </c>
      <c r="G250" s="1"/>
      <c r="H250" s="1"/>
      <c r="I250" s="1"/>
      <c r="J250" s="1"/>
      <c r="K250" s="1"/>
      <c r="L250" s="1"/>
    </row>
    <row r="251" spans="1:12" s="3" customFormat="1">
      <c r="A251" s="16" t="s">
        <v>837</v>
      </c>
      <c r="B251" s="16" t="s">
        <v>838</v>
      </c>
      <c r="C251" s="16" t="s">
        <v>46</v>
      </c>
      <c r="D251" s="16" t="s">
        <v>71</v>
      </c>
      <c r="E251" s="34">
        <f t="shared" si="3"/>
        <v>67.515000000000001</v>
      </c>
      <c r="F251" s="34">
        <v>90.02</v>
      </c>
      <c r="G251" s="1"/>
      <c r="H251" s="1"/>
      <c r="I251" s="1"/>
      <c r="J251" s="1"/>
      <c r="K251" s="1"/>
      <c r="L251" s="1"/>
    </row>
    <row r="252" spans="1:12">
      <c r="A252" s="16" t="s">
        <v>734</v>
      </c>
      <c r="B252" s="16" t="s">
        <v>735</v>
      </c>
      <c r="C252" s="16" t="s">
        <v>553</v>
      </c>
      <c r="D252" s="16" t="s">
        <v>554</v>
      </c>
      <c r="E252" s="34">
        <f t="shared" si="3"/>
        <v>921.375</v>
      </c>
      <c r="F252" s="34">
        <v>1228.5</v>
      </c>
    </row>
    <row r="253" spans="1:12" s="3" customFormat="1">
      <c r="A253" s="16" t="s">
        <v>292</v>
      </c>
      <c r="B253" s="16" t="s">
        <v>293</v>
      </c>
      <c r="C253" s="16" t="s">
        <v>255</v>
      </c>
      <c r="D253" s="16" t="s">
        <v>294</v>
      </c>
      <c r="E253" s="34">
        <f t="shared" si="3"/>
        <v>24.03</v>
      </c>
      <c r="F253" s="34">
        <v>32.04</v>
      </c>
      <c r="G253" s="1"/>
      <c r="H253" s="1"/>
      <c r="I253" s="1"/>
      <c r="J253" s="1"/>
      <c r="K253" s="1"/>
      <c r="L253" s="1"/>
    </row>
    <row r="254" spans="1:12" s="3" customFormat="1">
      <c r="A254" s="16" t="s">
        <v>304</v>
      </c>
      <c r="B254" s="16" t="s">
        <v>305</v>
      </c>
      <c r="C254" s="16" t="s">
        <v>255</v>
      </c>
      <c r="D254" s="16" t="s">
        <v>299</v>
      </c>
      <c r="E254" s="34">
        <f t="shared" si="3"/>
        <v>16.274999999999999</v>
      </c>
      <c r="F254" s="34">
        <v>21.7</v>
      </c>
      <c r="G254" s="1"/>
      <c r="H254" s="1"/>
      <c r="I254" s="1"/>
      <c r="J254" s="1"/>
      <c r="K254" s="1"/>
      <c r="L254" s="1"/>
    </row>
    <row r="255" spans="1:12" s="3" customFormat="1">
      <c r="A255" s="16" t="s">
        <v>306</v>
      </c>
      <c r="B255" s="16" t="s">
        <v>307</v>
      </c>
      <c r="C255" s="16" t="s">
        <v>255</v>
      </c>
      <c r="D255" s="16" t="s">
        <v>299</v>
      </c>
      <c r="E255" s="34">
        <f t="shared" si="3"/>
        <v>29.872499999999999</v>
      </c>
      <c r="F255" s="34">
        <v>39.83</v>
      </c>
      <c r="G255" s="1"/>
      <c r="H255" s="1"/>
      <c r="I255" s="1"/>
      <c r="J255" s="1"/>
      <c r="K255" s="1"/>
      <c r="L255" s="1"/>
    </row>
    <row r="256" spans="1:12">
      <c r="A256" s="16" t="s">
        <v>306</v>
      </c>
      <c r="B256" s="16" t="s">
        <v>310</v>
      </c>
      <c r="C256" s="16" t="s">
        <v>255</v>
      </c>
      <c r="D256" s="16" t="s">
        <v>299</v>
      </c>
      <c r="E256" s="34">
        <f t="shared" si="3"/>
        <v>29.872499999999999</v>
      </c>
      <c r="F256" s="34">
        <v>39.83</v>
      </c>
    </row>
    <row r="257" spans="1:12">
      <c r="A257" s="16" t="s">
        <v>308</v>
      </c>
      <c r="B257" s="16" t="s">
        <v>309</v>
      </c>
      <c r="C257" s="16" t="s">
        <v>255</v>
      </c>
      <c r="D257" s="16" t="s">
        <v>299</v>
      </c>
      <c r="E257" s="34">
        <f t="shared" si="3"/>
        <v>28.17</v>
      </c>
      <c r="F257" s="34">
        <v>37.56</v>
      </c>
    </row>
    <row r="258" spans="1:12">
      <c r="A258" s="16" t="s">
        <v>308</v>
      </c>
      <c r="B258" s="16" t="s">
        <v>311</v>
      </c>
      <c r="C258" s="16" t="s">
        <v>255</v>
      </c>
      <c r="D258" s="16" t="s">
        <v>299</v>
      </c>
      <c r="E258" s="34">
        <f t="shared" si="3"/>
        <v>28.17</v>
      </c>
      <c r="F258" s="34">
        <v>37.56</v>
      </c>
    </row>
    <row r="259" spans="1:12">
      <c r="A259" s="16" t="s">
        <v>300</v>
      </c>
      <c r="B259" s="16" t="s">
        <v>301</v>
      </c>
      <c r="C259" s="16" t="s">
        <v>255</v>
      </c>
      <c r="D259" s="16" t="s">
        <v>299</v>
      </c>
      <c r="E259" s="34">
        <f t="shared" ref="E259:E295" si="4">0.75*F259</f>
        <v>16.297499999999999</v>
      </c>
      <c r="F259" s="34">
        <v>21.73</v>
      </c>
    </row>
    <row r="260" spans="1:12">
      <c r="A260" s="16" t="s">
        <v>302</v>
      </c>
      <c r="B260" s="16" t="s">
        <v>303</v>
      </c>
      <c r="C260" s="16" t="s">
        <v>255</v>
      </c>
      <c r="D260" s="16" t="s">
        <v>299</v>
      </c>
      <c r="E260" s="34">
        <f t="shared" si="4"/>
        <v>13.5975</v>
      </c>
      <c r="F260" s="34">
        <v>18.13</v>
      </c>
    </row>
    <row r="261" spans="1:12">
      <c r="A261" s="16" t="s">
        <v>793</v>
      </c>
      <c r="B261" s="16" t="s">
        <v>794</v>
      </c>
      <c r="C261" s="16" t="s">
        <v>50</v>
      </c>
      <c r="D261" s="16" t="s">
        <v>87</v>
      </c>
      <c r="E261" s="34">
        <f t="shared" si="4"/>
        <v>34.769999999999996</v>
      </c>
      <c r="F261" s="34">
        <v>46.36</v>
      </c>
    </row>
    <row r="262" spans="1:12">
      <c r="A262" s="16" t="s">
        <v>795</v>
      </c>
      <c r="B262" s="16" t="s">
        <v>796</v>
      </c>
      <c r="C262" s="16" t="s">
        <v>46</v>
      </c>
      <c r="D262" s="16" t="s">
        <v>112</v>
      </c>
      <c r="E262" s="34">
        <f t="shared" si="4"/>
        <v>22.852499999999999</v>
      </c>
      <c r="F262" s="34">
        <v>30.47</v>
      </c>
    </row>
    <row r="263" spans="1:12">
      <c r="A263" s="16" t="s">
        <v>797</v>
      </c>
      <c r="B263" s="16" t="s">
        <v>798</v>
      </c>
      <c r="C263" s="16" t="s">
        <v>46</v>
      </c>
      <c r="D263" s="16" t="s">
        <v>112</v>
      </c>
      <c r="E263" s="34">
        <f t="shared" si="4"/>
        <v>19.559999999999999</v>
      </c>
      <c r="F263" s="34">
        <v>26.08</v>
      </c>
    </row>
    <row r="264" spans="1:12">
      <c r="A264" s="16" t="s">
        <v>685</v>
      </c>
      <c r="B264" s="16" t="s">
        <v>686</v>
      </c>
      <c r="C264" s="16" t="s">
        <v>255</v>
      </c>
      <c r="D264" s="16" t="s">
        <v>687</v>
      </c>
      <c r="E264" s="34">
        <f t="shared" si="4"/>
        <v>29.9925</v>
      </c>
      <c r="F264" s="34">
        <v>39.99</v>
      </c>
    </row>
    <row r="265" spans="1:12">
      <c r="A265" s="16" t="s">
        <v>688</v>
      </c>
      <c r="B265" s="16" t="s">
        <v>689</v>
      </c>
      <c r="C265" s="16" t="s">
        <v>255</v>
      </c>
      <c r="D265" s="16" t="s">
        <v>687</v>
      </c>
      <c r="E265" s="34">
        <f t="shared" si="4"/>
        <v>31.552500000000002</v>
      </c>
      <c r="F265" s="34">
        <v>42.07</v>
      </c>
    </row>
    <row r="266" spans="1:12">
      <c r="A266" s="16" t="s">
        <v>690</v>
      </c>
      <c r="B266" s="16" t="s">
        <v>691</v>
      </c>
      <c r="C266" s="16" t="s">
        <v>255</v>
      </c>
      <c r="D266" s="16" t="s">
        <v>687</v>
      </c>
      <c r="E266" s="34">
        <f t="shared" si="4"/>
        <v>35.2575</v>
      </c>
      <c r="F266" s="34">
        <v>47.01</v>
      </c>
    </row>
    <row r="267" spans="1:12">
      <c r="A267" s="16" t="s">
        <v>692</v>
      </c>
      <c r="B267" s="16" t="s">
        <v>693</v>
      </c>
      <c r="C267" s="16" t="s">
        <v>255</v>
      </c>
      <c r="D267" s="16" t="s">
        <v>687</v>
      </c>
      <c r="E267" s="34">
        <f t="shared" si="4"/>
        <v>40.244999999999997</v>
      </c>
      <c r="F267" s="34">
        <v>53.66</v>
      </c>
    </row>
    <row r="268" spans="1:12">
      <c r="A268" s="16" t="s">
        <v>700</v>
      </c>
      <c r="B268" s="16" t="s">
        <v>701</v>
      </c>
      <c r="C268" s="16" t="s">
        <v>255</v>
      </c>
      <c r="D268" s="16" t="s">
        <v>687</v>
      </c>
      <c r="E268" s="34">
        <f t="shared" si="4"/>
        <v>55.965000000000003</v>
      </c>
      <c r="F268" s="34">
        <v>74.62</v>
      </c>
    </row>
    <row r="269" spans="1:12">
      <c r="A269" s="16" t="s">
        <v>696</v>
      </c>
      <c r="B269" s="16" t="s">
        <v>697</v>
      </c>
      <c r="C269" s="16" t="s">
        <v>255</v>
      </c>
      <c r="D269" s="16" t="s">
        <v>687</v>
      </c>
      <c r="E269" s="34">
        <f t="shared" si="4"/>
        <v>66.532499999999999</v>
      </c>
      <c r="F269" s="34">
        <v>88.71</v>
      </c>
    </row>
    <row r="270" spans="1:12">
      <c r="A270" s="16" t="s">
        <v>694</v>
      </c>
      <c r="B270" s="16" t="s">
        <v>695</v>
      </c>
      <c r="C270" s="16" t="s">
        <v>255</v>
      </c>
      <c r="D270" s="16" t="s">
        <v>687</v>
      </c>
      <c r="E270" s="34">
        <f t="shared" si="4"/>
        <v>61.814999999999998</v>
      </c>
      <c r="F270" s="34">
        <v>82.42</v>
      </c>
    </row>
    <row r="271" spans="1:12" s="3" customFormat="1">
      <c r="A271" s="16" t="s">
        <v>698</v>
      </c>
      <c r="B271" s="16" t="s">
        <v>699</v>
      </c>
      <c r="C271" s="16" t="s">
        <v>255</v>
      </c>
      <c r="D271" s="16" t="s">
        <v>687</v>
      </c>
      <c r="E271" s="34">
        <f t="shared" si="4"/>
        <v>64.852499999999992</v>
      </c>
      <c r="F271" s="34">
        <v>86.47</v>
      </c>
      <c r="G271" s="1"/>
      <c r="H271" s="1"/>
      <c r="I271" s="1"/>
      <c r="J271" s="1"/>
      <c r="K271" s="1"/>
      <c r="L271" s="1"/>
    </row>
    <row r="272" spans="1:12" s="3" customFormat="1">
      <c r="A272" s="16" t="s">
        <v>702</v>
      </c>
      <c r="B272" s="16" t="s">
        <v>703</v>
      </c>
      <c r="C272" s="16" t="s">
        <v>255</v>
      </c>
      <c r="D272" s="16" t="s">
        <v>687</v>
      </c>
      <c r="E272" s="34">
        <f t="shared" si="4"/>
        <v>74.025000000000006</v>
      </c>
      <c r="F272" s="34">
        <v>98.7</v>
      </c>
      <c r="G272" s="1"/>
      <c r="H272" s="1"/>
      <c r="I272" s="1"/>
      <c r="J272" s="1"/>
      <c r="K272" s="1"/>
      <c r="L272" s="1"/>
    </row>
    <row r="273" spans="1:12" s="3" customFormat="1">
      <c r="A273" s="16" t="s">
        <v>659</v>
      </c>
      <c r="B273" s="16" t="s">
        <v>660</v>
      </c>
      <c r="C273" s="16" t="s">
        <v>255</v>
      </c>
      <c r="D273" s="16" t="s">
        <v>661</v>
      </c>
      <c r="E273" s="34">
        <f t="shared" si="4"/>
        <v>19.815000000000001</v>
      </c>
      <c r="F273" s="34">
        <v>26.42</v>
      </c>
      <c r="G273" s="1"/>
      <c r="H273" s="1"/>
      <c r="I273" s="1"/>
      <c r="J273" s="1"/>
      <c r="K273" s="1"/>
      <c r="L273" s="1"/>
    </row>
    <row r="274" spans="1:12" s="3" customFormat="1">
      <c r="A274" s="16" t="s">
        <v>662</v>
      </c>
      <c r="B274" s="16" t="s">
        <v>663</v>
      </c>
      <c r="C274" s="16" t="s">
        <v>255</v>
      </c>
      <c r="D274" s="16" t="s">
        <v>661</v>
      </c>
      <c r="E274" s="34">
        <f t="shared" si="4"/>
        <v>18.18</v>
      </c>
      <c r="F274" s="34">
        <v>24.24</v>
      </c>
      <c r="G274" s="1"/>
      <c r="H274" s="1"/>
      <c r="I274" s="1"/>
      <c r="J274" s="1"/>
      <c r="K274" s="1"/>
      <c r="L274" s="1"/>
    </row>
    <row r="275" spans="1:12">
      <c r="A275" s="16" t="s">
        <v>664</v>
      </c>
      <c r="B275" s="16" t="s">
        <v>665</v>
      </c>
      <c r="C275" s="16" t="s">
        <v>255</v>
      </c>
      <c r="D275" s="16" t="s">
        <v>661</v>
      </c>
      <c r="E275" s="34">
        <f t="shared" si="4"/>
        <v>19.305</v>
      </c>
      <c r="F275" s="34">
        <v>25.74</v>
      </c>
    </row>
    <row r="276" spans="1:12" s="3" customFormat="1">
      <c r="A276" s="16" t="s">
        <v>666</v>
      </c>
      <c r="B276" s="16" t="s">
        <v>667</v>
      </c>
      <c r="C276" s="16" t="s">
        <v>255</v>
      </c>
      <c r="D276" s="16" t="s">
        <v>661</v>
      </c>
      <c r="E276" s="34">
        <f t="shared" si="4"/>
        <v>22.4025</v>
      </c>
      <c r="F276" s="34">
        <v>29.87</v>
      </c>
      <c r="G276" s="1"/>
      <c r="H276" s="1"/>
      <c r="I276" s="1"/>
      <c r="J276" s="1"/>
      <c r="K276" s="1"/>
      <c r="L276" s="1"/>
    </row>
    <row r="277" spans="1:12" s="3" customFormat="1">
      <c r="A277" s="16" t="s">
        <v>648</v>
      </c>
      <c r="B277" s="16" t="s">
        <v>649</v>
      </c>
      <c r="C277" s="16" t="s">
        <v>255</v>
      </c>
      <c r="D277" s="16" t="s">
        <v>650</v>
      </c>
      <c r="E277" s="34">
        <f t="shared" si="4"/>
        <v>26.3325</v>
      </c>
      <c r="F277" s="34">
        <v>35.11</v>
      </c>
      <c r="G277" s="1"/>
      <c r="H277" s="1"/>
      <c r="I277" s="1"/>
      <c r="J277" s="1"/>
      <c r="K277" s="1"/>
      <c r="L277" s="1"/>
    </row>
    <row r="278" spans="1:12" s="3" customFormat="1">
      <c r="A278" s="16" t="s">
        <v>651</v>
      </c>
      <c r="B278" s="16" t="s">
        <v>652</v>
      </c>
      <c r="C278" s="16" t="s">
        <v>255</v>
      </c>
      <c r="D278" s="16" t="s">
        <v>650</v>
      </c>
      <c r="E278" s="34">
        <f t="shared" si="4"/>
        <v>50.272500000000001</v>
      </c>
      <c r="F278" s="34">
        <v>67.03</v>
      </c>
      <c r="G278" s="1"/>
      <c r="H278" s="1"/>
      <c r="I278" s="1"/>
      <c r="J278" s="1"/>
      <c r="K278" s="1"/>
      <c r="L278" s="1"/>
    </row>
    <row r="279" spans="1:12" s="3" customFormat="1">
      <c r="A279" s="16" t="s">
        <v>653</v>
      </c>
      <c r="B279" s="16" t="s">
        <v>654</v>
      </c>
      <c r="C279" s="16" t="s">
        <v>255</v>
      </c>
      <c r="D279" s="16" t="s">
        <v>650</v>
      </c>
      <c r="E279" s="34">
        <f t="shared" si="4"/>
        <v>56.617499999999993</v>
      </c>
      <c r="F279" s="34">
        <v>75.489999999999995</v>
      </c>
      <c r="G279" s="1"/>
      <c r="H279" s="1"/>
      <c r="I279" s="1"/>
      <c r="J279" s="1"/>
      <c r="K279" s="1"/>
      <c r="L279" s="1"/>
    </row>
    <row r="280" spans="1:12" s="3" customFormat="1">
      <c r="A280" s="16" t="s">
        <v>655</v>
      </c>
      <c r="B280" s="16" t="s">
        <v>656</v>
      </c>
      <c r="C280" s="16" t="s">
        <v>255</v>
      </c>
      <c r="D280" s="16" t="s">
        <v>650</v>
      </c>
      <c r="E280" s="34">
        <f t="shared" si="4"/>
        <v>55.342500000000001</v>
      </c>
      <c r="F280" s="34">
        <v>73.790000000000006</v>
      </c>
      <c r="G280" s="1"/>
      <c r="H280" s="1"/>
      <c r="I280" s="1"/>
      <c r="J280" s="1"/>
      <c r="K280" s="1"/>
      <c r="L280" s="1"/>
    </row>
    <row r="281" spans="1:12">
      <c r="A281" s="16" t="s">
        <v>657</v>
      </c>
      <c r="B281" s="16" t="s">
        <v>658</v>
      </c>
      <c r="C281" s="16" t="s">
        <v>255</v>
      </c>
      <c r="D281" s="16" t="s">
        <v>650</v>
      </c>
      <c r="E281" s="34">
        <f t="shared" si="4"/>
        <v>61.372500000000002</v>
      </c>
      <c r="F281" s="34">
        <v>81.83</v>
      </c>
    </row>
    <row r="282" spans="1:12" s="3" customFormat="1">
      <c r="A282" s="16" t="s">
        <v>668</v>
      </c>
      <c r="B282" s="16" t="s">
        <v>669</v>
      </c>
      <c r="C282" s="16" t="s">
        <v>255</v>
      </c>
      <c r="D282" s="16" t="s">
        <v>670</v>
      </c>
      <c r="E282" s="34">
        <f t="shared" si="4"/>
        <v>50.04</v>
      </c>
      <c r="F282" s="34">
        <v>66.72</v>
      </c>
      <c r="G282" s="1"/>
      <c r="H282" s="1"/>
      <c r="I282" s="1"/>
      <c r="J282" s="1"/>
      <c r="K282" s="1"/>
      <c r="L282" s="1"/>
    </row>
    <row r="283" spans="1:12" s="3" customFormat="1">
      <c r="A283" s="16" t="s">
        <v>671</v>
      </c>
      <c r="B283" s="16" t="s">
        <v>672</v>
      </c>
      <c r="C283" s="16" t="s">
        <v>255</v>
      </c>
      <c r="D283" s="16" t="s">
        <v>670</v>
      </c>
      <c r="E283" s="34">
        <f t="shared" si="4"/>
        <v>56.79</v>
      </c>
      <c r="F283" s="34">
        <v>75.72</v>
      </c>
      <c r="G283" s="1"/>
      <c r="H283" s="1"/>
      <c r="I283" s="1"/>
      <c r="J283" s="1"/>
      <c r="K283" s="1"/>
      <c r="L283" s="1"/>
    </row>
    <row r="284" spans="1:12" s="3" customFormat="1">
      <c r="A284" s="16" t="s">
        <v>673</v>
      </c>
      <c r="B284" s="16" t="s">
        <v>674</v>
      </c>
      <c r="C284" s="16" t="s">
        <v>255</v>
      </c>
      <c r="D284" s="16" t="s">
        <v>670</v>
      </c>
      <c r="E284" s="34">
        <f t="shared" si="4"/>
        <v>50.04</v>
      </c>
      <c r="F284" s="34">
        <v>66.72</v>
      </c>
      <c r="G284" s="1"/>
      <c r="H284" s="1"/>
      <c r="I284" s="1"/>
      <c r="J284" s="1"/>
      <c r="K284" s="1"/>
      <c r="L284" s="1"/>
    </row>
    <row r="285" spans="1:12">
      <c r="A285" s="16" t="s">
        <v>675</v>
      </c>
      <c r="B285" s="16" t="s">
        <v>676</v>
      </c>
      <c r="C285" s="16" t="s">
        <v>255</v>
      </c>
      <c r="D285" s="16" t="s">
        <v>670</v>
      </c>
      <c r="E285" s="34">
        <f t="shared" si="4"/>
        <v>56.79</v>
      </c>
      <c r="F285" s="34">
        <v>75.72</v>
      </c>
    </row>
    <row r="286" spans="1:12">
      <c r="A286" s="16" t="s">
        <v>677</v>
      </c>
      <c r="B286" s="16" t="s">
        <v>678</v>
      </c>
      <c r="C286" s="16" t="s">
        <v>255</v>
      </c>
      <c r="D286" s="16" t="s">
        <v>670</v>
      </c>
      <c r="E286" s="34">
        <f t="shared" si="4"/>
        <v>50.04</v>
      </c>
      <c r="F286" s="34">
        <v>66.72</v>
      </c>
    </row>
    <row r="287" spans="1:12">
      <c r="A287" s="16" t="s">
        <v>679</v>
      </c>
      <c r="B287" s="16" t="s">
        <v>680</v>
      </c>
      <c r="C287" s="16" t="s">
        <v>255</v>
      </c>
      <c r="D287" s="16" t="s">
        <v>670</v>
      </c>
      <c r="E287" s="34">
        <f t="shared" si="4"/>
        <v>56.79</v>
      </c>
      <c r="F287" s="34">
        <v>75.72</v>
      </c>
    </row>
    <row r="288" spans="1:12" s="3" customFormat="1">
      <c r="A288" s="16" t="s">
        <v>681</v>
      </c>
      <c r="B288" s="16" t="s">
        <v>682</v>
      </c>
      <c r="C288" s="16" t="s">
        <v>255</v>
      </c>
      <c r="D288" s="16" t="s">
        <v>670</v>
      </c>
      <c r="E288" s="34">
        <f t="shared" si="4"/>
        <v>50.04</v>
      </c>
      <c r="F288" s="34">
        <v>66.72</v>
      </c>
      <c r="G288" s="1"/>
      <c r="H288" s="1"/>
      <c r="I288" s="1"/>
      <c r="J288" s="1"/>
      <c r="K288" s="1"/>
      <c r="L288" s="1"/>
    </row>
    <row r="289" spans="1:12" s="3" customFormat="1">
      <c r="A289" s="16" t="s">
        <v>683</v>
      </c>
      <c r="B289" s="16" t="s">
        <v>684</v>
      </c>
      <c r="C289" s="16" t="s">
        <v>255</v>
      </c>
      <c r="D289" s="16" t="s">
        <v>670</v>
      </c>
      <c r="E289" s="34">
        <f t="shared" si="4"/>
        <v>53.077500000000001</v>
      </c>
      <c r="F289" s="34">
        <v>70.77</v>
      </c>
      <c r="G289" s="1"/>
      <c r="H289" s="1"/>
      <c r="I289" s="1"/>
      <c r="J289" s="1"/>
      <c r="K289" s="1"/>
      <c r="L289" s="1"/>
    </row>
    <row r="290" spans="1:12">
      <c r="A290" s="16" t="s">
        <v>503</v>
      </c>
      <c r="B290" s="16" t="s">
        <v>504</v>
      </c>
      <c r="C290" s="16" t="s">
        <v>394</v>
      </c>
      <c r="D290" s="16" t="s">
        <v>505</v>
      </c>
      <c r="E290" s="34">
        <f t="shared" si="4"/>
        <v>13.327500000000001</v>
      </c>
      <c r="F290" s="34">
        <v>17.77</v>
      </c>
    </row>
    <row r="291" spans="1:12">
      <c r="A291" s="16" t="s">
        <v>396</v>
      </c>
      <c r="B291" s="16" t="s">
        <v>397</v>
      </c>
      <c r="C291" s="16" t="s">
        <v>398</v>
      </c>
      <c r="D291" s="16" t="s">
        <v>399</v>
      </c>
      <c r="E291" s="34">
        <f t="shared" si="4"/>
        <v>63.599999999999994</v>
      </c>
      <c r="F291" s="34">
        <v>84.8</v>
      </c>
    </row>
    <row r="292" spans="1:12" s="3" customFormat="1">
      <c r="A292" s="16" t="s">
        <v>400</v>
      </c>
      <c r="B292" s="16" t="s">
        <v>401</v>
      </c>
      <c r="C292" s="16" t="s">
        <v>398</v>
      </c>
      <c r="D292" s="16" t="s">
        <v>399</v>
      </c>
      <c r="E292" s="34">
        <f t="shared" si="4"/>
        <v>365.25</v>
      </c>
      <c r="F292" s="34">
        <v>487</v>
      </c>
      <c r="G292" s="1"/>
      <c r="H292" s="1"/>
      <c r="I292" s="1"/>
      <c r="J292" s="1"/>
      <c r="K292" s="1"/>
      <c r="L292" s="1"/>
    </row>
    <row r="293" spans="1:12" s="3" customFormat="1">
      <c r="A293" s="16" t="s">
        <v>810</v>
      </c>
      <c r="B293" s="16" t="s">
        <v>811</v>
      </c>
      <c r="C293" s="16" t="s">
        <v>314</v>
      </c>
      <c r="D293" s="16" t="s">
        <v>332</v>
      </c>
      <c r="E293" s="34">
        <f t="shared" si="4"/>
        <v>15.18</v>
      </c>
      <c r="F293" s="34">
        <v>20.239999999999998</v>
      </c>
      <c r="G293" s="1"/>
      <c r="H293" s="1"/>
      <c r="I293" s="1"/>
      <c r="J293" s="1"/>
      <c r="K293" s="1"/>
      <c r="L293" s="1"/>
    </row>
    <row r="294" spans="1:12" s="3" customFormat="1">
      <c r="A294" s="16" t="s">
        <v>806</v>
      </c>
      <c r="B294" s="16" t="s">
        <v>807</v>
      </c>
      <c r="C294" s="16" t="s">
        <v>808</v>
      </c>
      <c r="D294" s="16" t="s">
        <v>809</v>
      </c>
      <c r="E294" s="34">
        <f t="shared" si="4"/>
        <v>15.18</v>
      </c>
      <c r="F294" s="34">
        <v>20.239999999999998</v>
      </c>
      <c r="G294" s="1"/>
      <c r="H294" s="1"/>
      <c r="I294" s="1"/>
      <c r="J294" s="1"/>
      <c r="K294" s="1"/>
      <c r="L294" s="1"/>
    </row>
    <row r="295" spans="1:12" s="3" customFormat="1">
      <c r="A295" s="16" t="s">
        <v>812</v>
      </c>
      <c r="B295" s="16" t="s">
        <v>813</v>
      </c>
      <c r="C295" s="16" t="s">
        <v>808</v>
      </c>
      <c r="D295" s="16" t="s">
        <v>814</v>
      </c>
      <c r="E295" s="34">
        <f t="shared" si="4"/>
        <v>7.3349999999999991</v>
      </c>
      <c r="F295" s="34">
        <v>9.7799999999999994</v>
      </c>
      <c r="G295" s="1"/>
      <c r="H295" s="1"/>
      <c r="I295" s="1"/>
      <c r="J295" s="1"/>
      <c r="K295" s="1"/>
      <c r="L295" s="1"/>
    </row>
    <row r="296" spans="1:12" s="3" customFormat="1">
      <c r="A296" s="16" t="s">
        <v>815</v>
      </c>
      <c r="B296" s="16" t="s">
        <v>816</v>
      </c>
      <c r="C296" s="16" t="s">
        <v>808</v>
      </c>
      <c r="D296" s="16" t="s">
        <v>814</v>
      </c>
      <c r="E296" s="34">
        <v>5.98</v>
      </c>
      <c r="F296" s="34">
        <v>7.9733333333333336</v>
      </c>
      <c r="G296" s="1"/>
      <c r="H296" s="1"/>
      <c r="I296" s="1"/>
      <c r="J296" s="1"/>
      <c r="K296" s="1"/>
      <c r="L296" s="1"/>
    </row>
    <row r="297" spans="1:12" s="3" customFormat="1">
      <c r="A297" s="16" t="s">
        <v>704</v>
      </c>
      <c r="B297" s="16" t="s">
        <v>705</v>
      </c>
      <c r="C297" s="16" t="s">
        <v>706</v>
      </c>
      <c r="D297" s="16" t="s">
        <v>707</v>
      </c>
      <c r="E297" s="34">
        <f t="shared" ref="E297:E328" si="5">0.75*F297</f>
        <v>25.357500000000002</v>
      </c>
      <c r="F297" s="34">
        <v>33.81</v>
      </c>
      <c r="G297" s="1"/>
      <c r="H297" s="1"/>
      <c r="I297" s="1"/>
      <c r="J297" s="1"/>
      <c r="K297" s="1"/>
      <c r="L297" s="1"/>
    </row>
    <row r="298" spans="1:12" s="3" customFormat="1">
      <c r="A298" s="16" t="s">
        <v>708</v>
      </c>
      <c r="B298" s="16" t="s">
        <v>709</v>
      </c>
      <c r="C298" s="16" t="s">
        <v>706</v>
      </c>
      <c r="D298" s="16" t="s">
        <v>710</v>
      </c>
      <c r="E298" s="34">
        <f t="shared" si="5"/>
        <v>16.462499999999999</v>
      </c>
      <c r="F298" s="34">
        <v>21.95</v>
      </c>
      <c r="G298" s="1"/>
      <c r="H298" s="1"/>
      <c r="I298" s="1"/>
      <c r="J298" s="1"/>
      <c r="K298" s="1"/>
      <c r="L298" s="1"/>
    </row>
    <row r="299" spans="1:12" s="3" customFormat="1">
      <c r="A299" s="16" t="s">
        <v>803</v>
      </c>
      <c r="B299" s="16" t="s">
        <v>804</v>
      </c>
      <c r="C299" s="16" t="s">
        <v>774</v>
      </c>
      <c r="D299" s="16" t="s">
        <v>54</v>
      </c>
      <c r="E299" s="34">
        <f t="shared" si="5"/>
        <v>22.98</v>
      </c>
      <c r="F299" s="34">
        <v>30.64</v>
      </c>
      <c r="G299" s="1"/>
      <c r="H299" s="1"/>
      <c r="I299" s="1"/>
      <c r="J299" s="1"/>
      <c r="K299" s="1"/>
      <c r="L299" s="1"/>
    </row>
    <row r="300" spans="1:12" s="3" customFormat="1">
      <c r="A300" s="16" t="s">
        <v>803</v>
      </c>
      <c r="B300" s="16" t="s">
        <v>805</v>
      </c>
      <c r="C300" s="16" t="s">
        <v>774</v>
      </c>
      <c r="D300" s="16" t="s">
        <v>54</v>
      </c>
      <c r="E300" s="34">
        <f t="shared" si="5"/>
        <v>22.98</v>
      </c>
      <c r="F300" s="34">
        <v>30.64</v>
      </c>
      <c r="G300" s="1"/>
      <c r="H300" s="1"/>
      <c r="I300" s="1"/>
      <c r="J300" s="1"/>
      <c r="K300" s="1"/>
      <c r="L300" s="1"/>
    </row>
    <row r="301" spans="1:12" s="3" customFormat="1">
      <c r="A301" s="16" t="s">
        <v>582</v>
      </c>
      <c r="B301" s="16" t="s">
        <v>583</v>
      </c>
      <c r="C301" s="16" t="s">
        <v>398</v>
      </c>
      <c r="D301" s="16" t="s">
        <v>399</v>
      </c>
      <c r="E301" s="34">
        <f t="shared" si="5"/>
        <v>88.567499999999995</v>
      </c>
      <c r="F301" s="34">
        <v>118.09</v>
      </c>
      <c r="G301" s="1"/>
      <c r="H301" s="1"/>
      <c r="I301" s="1"/>
      <c r="J301" s="1"/>
      <c r="K301" s="1"/>
      <c r="L301" s="1"/>
    </row>
    <row r="302" spans="1:12" s="3" customFormat="1">
      <c r="A302" s="16" t="s">
        <v>244</v>
      </c>
      <c r="B302" s="16" t="s">
        <v>245</v>
      </c>
      <c r="C302" s="16" t="s">
        <v>111</v>
      </c>
      <c r="D302" s="16" t="s">
        <v>82</v>
      </c>
      <c r="E302" s="34">
        <f t="shared" si="5"/>
        <v>55.927499999999995</v>
      </c>
      <c r="F302" s="34">
        <v>74.569999999999993</v>
      </c>
      <c r="G302" s="1"/>
      <c r="H302" s="1"/>
      <c r="I302" s="1"/>
      <c r="J302" s="1"/>
      <c r="K302" s="1"/>
      <c r="L302" s="1"/>
    </row>
    <row r="303" spans="1:12" s="3" customFormat="1">
      <c r="A303" s="16" t="s">
        <v>244</v>
      </c>
      <c r="B303" s="16" t="s">
        <v>246</v>
      </c>
      <c r="C303" s="16" t="s">
        <v>111</v>
      </c>
      <c r="D303" s="16" t="s">
        <v>82</v>
      </c>
      <c r="E303" s="34">
        <f t="shared" si="5"/>
        <v>55.927499999999995</v>
      </c>
      <c r="F303" s="34">
        <v>74.569999999999993</v>
      </c>
      <c r="G303" s="1"/>
      <c r="H303" s="1"/>
      <c r="I303" s="1"/>
      <c r="J303" s="1"/>
      <c r="K303" s="1"/>
      <c r="L303" s="1"/>
    </row>
    <row r="304" spans="1:12">
      <c r="A304" s="16" t="s">
        <v>136</v>
      </c>
      <c r="B304" s="16" t="s">
        <v>137</v>
      </c>
      <c r="C304" s="16" t="s">
        <v>46</v>
      </c>
      <c r="D304" s="16" t="s">
        <v>82</v>
      </c>
      <c r="E304" s="34">
        <f t="shared" si="5"/>
        <v>73.747500000000002</v>
      </c>
      <c r="F304" s="34">
        <v>98.33</v>
      </c>
    </row>
    <row r="305" spans="1:12">
      <c r="A305" s="16" t="s">
        <v>226</v>
      </c>
      <c r="B305" s="16" t="s">
        <v>227</v>
      </c>
      <c r="C305" s="16" t="s">
        <v>46</v>
      </c>
      <c r="D305" s="16" t="s">
        <v>82</v>
      </c>
      <c r="E305" s="34">
        <f t="shared" si="5"/>
        <v>73.747500000000002</v>
      </c>
      <c r="F305" s="34">
        <v>98.33</v>
      </c>
    </row>
    <row r="306" spans="1:12">
      <c r="A306" s="16" t="s">
        <v>149</v>
      </c>
      <c r="B306" s="16" t="s">
        <v>150</v>
      </c>
      <c r="C306" s="16" t="s">
        <v>46</v>
      </c>
      <c r="D306" s="16" t="s">
        <v>112</v>
      </c>
      <c r="E306" s="34">
        <f t="shared" si="5"/>
        <v>50.4375</v>
      </c>
      <c r="F306" s="34">
        <v>67.25</v>
      </c>
    </row>
    <row r="307" spans="1:12">
      <c r="A307" s="16" t="s">
        <v>168</v>
      </c>
      <c r="B307" s="16" t="s">
        <v>169</v>
      </c>
      <c r="C307" s="16" t="s">
        <v>46</v>
      </c>
      <c r="D307" s="16" t="s">
        <v>47</v>
      </c>
      <c r="E307" s="34">
        <f t="shared" si="5"/>
        <v>34.207499999999996</v>
      </c>
      <c r="F307" s="34">
        <v>45.61</v>
      </c>
    </row>
    <row r="308" spans="1:12">
      <c r="A308" s="16" t="s">
        <v>175</v>
      </c>
      <c r="B308" s="16" t="s">
        <v>176</v>
      </c>
      <c r="C308" s="16" t="s">
        <v>46</v>
      </c>
      <c r="D308" s="16" t="s">
        <v>177</v>
      </c>
      <c r="E308" s="34">
        <f t="shared" si="5"/>
        <v>41.744999999999997</v>
      </c>
      <c r="F308" s="34">
        <v>55.66</v>
      </c>
    </row>
    <row r="309" spans="1:12" s="3" customFormat="1">
      <c r="A309" s="16" t="s">
        <v>101</v>
      </c>
      <c r="B309" s="16" t="s">
        <v>102</v>
      </c>
      <c r="C309" s="16" t="s">
        <v>50</v>
      </c>
      <c r="D309" s="16" t="s">
        <v>92</v>
      </c>
      <c r="E309" s="34">
        <f t="shared" si="5"/>
        <v>78.045000000000002</v>
      </c>
      <c r="F309" s="34">
        <v>104.06</v>
      </c>
      <c r="G309" s="1"/>
      <c r="H309" s="1"/>
      <c r="I309" s="1"/>
      <c r="J309" s="1"/>
      <c r="K309" s="1"/>
      <c r="L309" s="1"/>
    </row>
    <row r="310" spans="1:12" s="3" customFormat="1">
      <c r="A310" s="16" t="s">
        <v>197</v>
      </c>
      <c r="B310" s="16" t="s">
        <v>198</v>
      </c>
      <c r="C310" s="16" t="s">
        <v>50</v>
      </c>
      <c r="D310" s="16" t="s">
        <v>87</v>
      </c>
      <c r="E310" s="34">
        <f t="shared" si="5"/>
        <v>67.837500000000006</v>
      </c>
      <c r="F310" s="34">
        <v>90.45</v>
      </c>
      <c r="G310" s="1"/>
      <c r="H310" s="1"/>
      <c r="I310" s="1"/>
      <c r="J310" s="1"/>
      <c r="K310" s="1"/>
      <c r="L310" s="1"/>
    </row>
    <row r="311" spans="1:12" s="3" customFormat="1">
      <c r="A311" s="16" t="s">
        <v>107</v>
      </c>
      <c r="B311" s="16" t="s">
        <v>108</v>
      </c>
      <c r="C311" s="16" t="s">
        <v>76</v>
      </c>
      <c r="D311" s="16" t="s">
        <v>77</v>
      </c>
      <c r="E311" s="34">
        <f t="shared" si="5"/>
        <v>61.230000000000004</v>
      </c>
      <c r="F311" s="34">
        <v>81.64</v>
      </c>
      <c r="G311" s="1"/>
      <c r="H311" s="1"/>
      <c r="I311" s="1"/>
      <c r="J311" s="1"/>
      <c r="K311" s="1"/>
      <c r="L311" s="1"/>
    </row>
    <row r="312" spans="1:12">
      <c r="A312" s="16" t="s">
        <v>203</v>
      </c>
      <c r="B312" s="16" t="s">
        <v>204</v>
      </c>
      <c r="C312" s="16" t="s">
        <v>111</v>
      </c>
      <c r="D312" s="16" t="s">
        <v>71</v>
      </c>
      <c r="E312" s="34">
        <f t="shared" si="5"/>
        <v>46.642499999999998</v>
      </c>
      <c r="F312" s="34">
        <v>62.19</v>
      </c>
    </row>
    <row r="313" spans="1:12">
      <c r="A313" s="16" t="s">
        <v>113</v>
      </c>
      <c r="B313" s="16" t="s">
        <v>114</v>
      </c>
      <c r="C313" s="16" t="s">
        <v>76</v>
      </c>
      <c r="D313" s="16" t="s">
        <v>115</v>
      </c>
      <c r="E313" s="34">
        <f t="shared" si="5"/>
        <v>100.545</v>
      </c>
      <c r="F313" s="34">
        <v>134.06</v>
      </c>
    </row>
    <row r="314" spans="1:12">
      <c r="A314" s="16" t="s">
        <v>486</v>
      </c>
      <c r="B314" s="16" t="s">
        <v>487</v>
      </c>
      <c r="C314" s="16" t="s">
        <v>488</v>
      </c>
      <c r="D314" s="16" t="s">
        <v>489</v>
      </c>
      <c r="E314" s="34">
        <f t="shared" si="5"/>
        <v>113.1825</v>
      </c>
      <c r="F314" s="34">
        <v>150.91</v>
      </c>
    </row>
    <row r="315" spans="1:12">
      <c r="A315" s="16" t="s">
        <v>518</v>
      </c>
      <c r="B315" s="16" t="s">
        <v>519</v>
      </c>
      <c r="C315" s="16" t="s">
        <v>488</v>
      </c>
      <c r="D315" s="16" t="s">
        <v>520</v>
      </c>
      <c r="E315" s="34">
        <f t="shared" si="5"/>
        <v>16.912500000000001</v>
      </c>
      <c r="F315" s="34">
        <v>22.55</v>
      </c>
    </row>
    <row r="316" spans="1:12">
      <c r="A316" s="16" t="s">
        <v>548</v>
      </c>
      <c r="B316" s="16" t="s">
        <v>549</v>
      </c>
      <c r="C316" s="16" t="s">
        <v>488</v>
      </c>
      <c r="D316" s="16" t="s">
        <v>550</v>
      </c>
      <c r="E316" s="34">
        <f t="shared" si="5"/>
        <v>331.52249999999998</v>
      </c>
      <c r="F316" s="34">
        <v>442.03</v>
      </c>
    </row>
    <row r="317" spans="1:12" s="3" customFormat="1">
      <c r="A317" s="16" t="s">
        <v>545</v>
      </c>
      <c r="B317" s="16" t="s">
        <v>546</v>
      </c>
      <c r="C317" s="16" t="s">
        <v>488</v>
      </c>
      <c r="D317" s="16" t="s">
        <v>544</v>
      </c>
      <c r="E317" s="34">
        <f t="shared" si="5"/>
        <v>229.26749999999998</v>
      </c>
      <c r="F317" s="34">
        <v>305.69</v>
      </c>
      <c r="G317" s="1"/>
      <c r="H317" s="1"/>
      <c r="I317" s="1"/>
      <c r="J317" s="1"/>
      <c r="K317" s="1"/>
      <c r="L317" s="1"/>
    </row>
    <row r="318" spans="1:12" s="3" customFormat="1">
      <c r="A318" s="16" t="s">
        <v>542</v>
      </c>
      <c r="B318" s="16" t="s">
        <v>543</v>
      </c>
      <c r="C318" s="16" t="s">
        <v>488</v>
      </c>
      <c r="D318" s="16" t="s">
        <v>544</v>
      </c>
      <c r="E318" s="34">
        <f t="shared" si="5"/>
        <v>229.26749999999998</v>
      </c>
      <c r="F318" s="34">
        <v>305.69</v>
      </c>
      <c r="G318" s="1"/>
      <c r="H318" s="1"/>
      <c r="I318" s="1"/>
      <c r="J318" s="1"/>
      <c r="K318" s="1"/>
      <c r="L318" s="1"/>
    </row>
    <row r="319" spans="1:12" s="3" customFormat="1">
      <c r="A319" s="16" t="s">
        <v>490</v>
      </c>
      <c r="B319" s="16" t="s">
        <v>491</v>
      </c>
      <c r="C319" s="16" t="s">
        <v>394</v>
      </c>
      <c r="D319" s="16" t="s">
        <v>492</v>
      </c>
      <c r="E319" s="34">
        <f t="shared" si="5"/>
        <v>100.125</v>
      </c>
      <c r="F319" s="34">
        <v>133.5</v>
      </c>
      <c r="G319" s="1"/>
      <c r="H319" s="1"/>
      <c r="I319" s="1"/>
      <c r="J319" s="1"/>
      <c r="K319" s="1"/>
      <c r="L319" s="1"/>
    </row>
    <row r="320" spans="1:12">
      <c r="A320" s="16" t="s">
        <v>521</v>
      </c>
      <c r="B320" s="16" t="s">
        <v>522</v>
      </c>
      <c r="C320" s="16" t="s">
        <v>394</v>
      </c>
      <c r="D320" s="16" t="s">
        <v>523</v>
      </c>
      <c r="E320" s="34">
        <f t="shared" si="5"/>
        <v>201.33749999999998</v>
      </c>
      <c r="F320" s="34">
        <v>268.45</v>
      </c>
    </row>
    <row r="321" spans="1:12" s="3" customFormat="1">
      <c r="A321" s="16" t="s">
        <v>551</v>
      </c>
      <c r="B321" s="16" t="s">
        <v>552</v>
      </c>
      <c r="C321" s="16" t="s">
        <v>394</v>
      </c>
      <c r="D321" s="16" t="s">
        <v>550</v>
      </c>
      <c r="E321" s="34">
        <f t="shared" si="5"/>
        <v>267.48</v>
      </c>
      <c r="F321" s="34">
        <v>356.64</v>
      </c>
      <c r="G321" s="1"/>
      <c r="H321" s="1"/>
      <c r="I321" s="1"/>
      <c r="J321" s="1"/>
      <c r="K321" s="1"/>
      <c r="L321" s="1"/>
    </row>
    <row r="322" spans="1:12">
      <c r="A322" s="16" t="s">
        <v>499</v>
      </c>
      <c r="B322" s="16" t="s">
        <v>502</v>
      </c>
      <c r="C322" s="16" t="s">
        <v>394</v>
      </c>
      <c r="D322" s="16" t="s">
        <v>501</v>
      </c>
      <c r="E322" s="34">
        <f t="shared" si="5"/>
        <v>45.3825</v>
      </c>
      <c r="F322" s="34">
        <v>60.51</v>
      </c>
    </row>
    <row r="323" spans="1:12">
      <c r="A323" s="16" t="s">
        <v>498</v>
      </c>
      <c r="B323" s="16" t="s">
        <v>500</v>
      </c>
      <c r="C323" s="16" t="s">
        <v>394</v>
      </c>
      <c r="D323" s="16" t="s">
        <v>501</v>
      </c>
      <c r="E323" s="34">
        <f t="shared" si="5"/>
        <v>272.25</v>
      </c>
      <c r="F323" s="34">
        <v>363</v>
      </c>
    </row>
    <row r="324" spans="1:12">
      <c r="A324" s="16" t="s">
        <v>636</v>
      </c>
      <c r="B324" s="16" t="s">
        <v>637</v>
      </c>
      <c r="C324" s="16" t="s">
        <v>358</v>
      </c>
      <c r="D324" s="16" t="s">
        <v>586</v>
      </c>
      <c r="E324" s="34">
        <f t="shared" si="5"/>
        <v>139.30500000000001</v>
      </c>
      <c r="F324" s="34">
        <v>185.74</v>
      </c>
    </row>
    <row r="325" spans="1:12">
      <c r="A325" s="16" t="s">
        <v>643</v>
      </c>
      <c r="B325" s="16" t="s">
        <v>644</v>
      </c>
      <c r="C325" s="16" t="s">
        <v>358</v>
      </c>
      <c r="D325" s="16" t="s">
        <v>586</v>
      </c>
      <c r="E325" s="34">
        <f t="shared" si="5"/>
        <v>139.30500000000001</v>
      </c>
      <c r="F325" s="34">
        <v>185.74</v>
      </c>
    </row>
    <row r="326" spans="1:12">
      <c r="A326" s="16" t="s">
        <v>584</v>
      </c>
      <c r="B326" s="16" t="s">
        <v>585</v>
      </c>
      <c r="C326" s="16" t="s">
        <v>358</v>
      </c>
      <c r="D326" s="16" t="s">
        <v>586</v>
      </c>
      <c r="E326" s="34">
        <f t="shared" si="5"/>
        <v>78.900000000000006</v>
      </c>
      <c r="F326" s="34">
        <v>105.2</v>
      </c>
    </row>
    <row r="327" spans="1:12" s="3" customFormat="1">
      <c r="A327" s="16" t="s">
        <v>786</v>
      </c>
      <c r="B327" s="16" t="s">
        <v>787</v>
      </c>
      <c r="C327" s="16" t="s">
        <v>358</v>
      </c>
      <c r="D327" s="16" t="s">
        <v>610</v>
      </c>
      <c r="E327" s="34">
        <f t="shared" si="5"/>
        <v>6.5475000000000003</v>
      </c>
      <c r="F327" s="34">
        <v>8.73</v>
      </c>
      <c r="G327" s="1"/>
      <c r="H327" s="1"/>
      <c r="I327" s="1"/>
      <c r="J327" s="1"/>
      <c r="K327" s="1"/>
      <c r="L327" s="1"/>
    </row>
    <row r="328" spans="1:12" s="3" customFormat="1">
      <c r="A328" s="16" t="s">
        <v>595</v>
      </c>
      <c r="B328" s="16" t="s">
        <v>596</v>
      </c>
      <c r="C328" s="16" t="s">
        <v>358</v>
      </c>
      <c r="D328" s="16" t="s">
        <v>594</v>
      </c>
      <c r="E328" s="34">
        <f t="shared" si="5"/>
        <v>65.527500000000003</v>
      </c>
      <c r="F328" s="34">
        <v>87.37</v>
      </c>
      <c r="G328" s="1"/>
      <c r="H328" s="1"/>
      <c r="I328" s="1"/>
      <c r="J328" s="1"/>
      <c r="K328" s="1"/>
      <c r="L328" s="1"/>
    </row>
    <row r="329" spans="1:12">
      <c r="A329" s="16" t="s">
        <v>595</v>
      </c>
      <c r="B329" s="16" t="s">
        <v>599</v>
      </c>
      <c r="C329" s="16" t="s">
        <v>358</v>
      </c>
      <c r="D329" s="16" t="s">
        <v>594</v>
      </c>
      <c r="E329" s="34">
        <f t="shared" ref="E329:E360" si="6">0.75*F329</f>
        <v>65.527500000000003</v>
      </c>
      <c r="F329" s="34">
        <v>87.37</v>
      </c>
    </row>
    <row r="330" spans="1:12">
      <c r="A330" s="16" t="s">
        <v>623</v>
      </c>
      <c r="B330" s="16" t="s">
        <v>624</v>
      </c>
      <c r="C330" s="16" t="s">
        <v>456</v>
      </c>
      <c r="D330" s="16" t="s">
        <v>622</v>
      </c>
      <c r="E330" s="34">
        <f t="shared" si="6"/>
        <v>19.057500000000001</v>
      </c>
      <c r="F330" s="34">
        <v>25.41</v>
      </c>
    </row>
    <row r="331" spans="1:12">
      <c r="A331" s="16" t="s">
        <v>620</v>
      </c>
      <c r="B331" s="16" t="s">
        <v>621</v>
      </c>
      <c r="C331" s="16" t="s">
        <v>456</v>
      </c>
      <c r="D331" s="16" t="s">
        <v>622</v>
      </c>
      <c r="E331" s="34">
        <f t="shared" si="6"/>
        <v>19.057500000000001</v>
      </c>
      <c r="F331" s="34">
        <v>25.41</v>
      </c>
    </row>
    <row r="332" spans="1:12">
      <c r="A332" s="16" t="s">
        <v>627</v>
      </c>
      <c r="B332" s="16" t="s">
        <v>628</v>
      </c>
      <c r="C332" s="16" t="s">
        <v>456</v>
      </c>
      <c r="D332" s="16" t="s">
        <v>622</v>
      </c>
      <c r="E332" s="34">
        <f t="shared" si="6"/>
        <v>19.057500000000001</v>
      </c>
      <c r="F332" s="34">
        <v>25.41</v>
      </c>
    </row>
    <row r="333" spans="1:12">
      <c r="A333" s="16" t="s">
        <v>625</v>
      </c>
      <c r="B333" s="16" t="s">
        <v>626</v>
      </c>
      <c r="C333" s="16" t="s">
        <v>456</v>
      </c>
      <c r="D333" s="16" t="s">
        <v>622</v>
      </c>
      <c r="E333" s="34">
        <f t="shared" si="6"/>
        <v>19.057500000000001</v>
      </c>
      <c r="F333" s="34">
        <v>25.41</v>
      </c>
    </row>
    <row r="334" spans="1:12">
      <c r="A334" s="16" t="s">
        <v>784</v>
      </c>
      <c r="B334" s="16" t="s">
        <v>785</v>
      </c>
      <c r="C334" s="16" t="s">
        <v>358</v>
      </c>
      <c r="D334" s="16" t="s">
        <v>607</v>
      </c>
      <c r="E334" s="34">
        <f t="shared" si="6"/>
        <v>33.802500000000002</v>
      </c>
      <c r="F334" s="34">
        <v>45.07</v>
      </c>
    </row>
    <row r="335" spans="1:12" s="3" customFormat="1">
      <c r="A335" s="16" t="s">
        <v>605</v>
      </c>
      <c r="B335" s="16" t="s">
        <v>606</v>
      </c>
      <c r="C335" s="16" t="s">
        <v>358</v>
      </c>
      <c r="D335" s="16" t="s">
        <v>607</v>
      </c>
      <c r="E335" s="34">
        <f t="shared" si="6"/>
        <v>197.8725</v>
      </c>
      <c r="F335" s="34">
        <v>263.83</v>
      </c>
      <c r="G335" s="1"/>
      <c r="H335" s="1"/>
      <c r="I335" s="1"/>
      <c r="J335" s="1"/>
      <c r="K335" s="1"/>
      <c r="L335" s="1"/>
    </row>
    <row r="336" spans="1:12" s="3" customFormat="1">
      <c r="A336" s="16" t="s">
        <v>608</v>
      </c>
      <c r="B336" s="16" t="s">
        <v>609</v>
      </c>
      <c r="C336" s="16" t="s">
        <v>358</v>
      </c>
      <c r="D336" s="16" t="s">
        <v>610</v>
      </c>
      <c r="E336" s="34">
        <f t="shared" si="6"/>
        <v>169.02</v>
      </c>
      <c r="F336" s="34">
        <v>225.36</v>
      </c>
      <c r="G336" s="1"/>
      <c r="H336" s="1"/>
      <c r="I336" s="1"/>
      <c r="J336" s="1"/>
      <c r="K336" s="1"/>
      <c r="L336" s="1"/>
    </row>
    <row r="337" spans="1:12" s="3" customFormat="1">
      <c r="A337" s="16" t="s">
        <v>592</v>
      </c>
      <c r="B337" s="16" t="s">
        <v>593</v>
      </c>
      <c r="C337" s="16" t="s">
        <v>358</v>
      </c>
      <c r="D337" s="16" t="s">
        <v>594</v>
      </c>
      <c r="E337" s="34">
        <f t="shared" si="6"/>
        <v>74.37</v>
      </c>
      <c r="F337" s="34">
        <v>99.16</v>
      </c>
      <c r="G337" s="1"/>
      <c r="H337" s="1"/>
      <c r="I337" s="1"/>
      <c r="J337" s="1"/>
      <c r="K337" s="1"/>
      <c r="L337" s="1"/>
    </row>
    <row r="338" spans="1:12" s="3" customFormat="1">
      <c r="A338" s="16" t="s">
        <v>597</v>
      </c>
      <c r="B338" s="16" t="s">
        <v>598</v>
      </c>
      <c r="C338" s="16" t="s">
        <v>358</v>
      </c>
      <c r="D338" s="16" t="s">
        <v>594</v>
      </c>
      <c r="E338" s="34">
        <f t="shared" si="6"/>
        <v>74.37</v>
      </c>
      <c r="F338" s="34">
        <v>99.16</v>
      </c>
      <c r="G338" s="1"/>
      <c r="H338" s="1"/>
      <c r="I338" s="1"/>
      <c r="J338" s="1"/>
      <c r="K338" s="1"/>
      <c r="L338" s="1"/>
    </row>
    <row r="339" spans="1:12">
      <c r="A339" s="16" t="s">
        <v>601</v>
      </c>
      <c r="B339" s="16" t="s">
        <v>606</v>
      </c>
      <c r="C339" s="16" t="s">
        <v>358</v>
      </c>
      <c r="D339" s="16" t="s">
        <v>607</v>
      </c>
      <c r="E339" s="34">
        <f t="shared" si="6"/>
        <v>7.17</v>
      </c>
      <c r="F339" s="34">
        <v>9.56</v>
      </c>
    </row>
    <row r="340" spans="1:12">
      <c r="A340" s="16" t="s">
        <v>600</v>
      </c>
      <c r="B340" s="16" t="s">
        <v>602</v>
      </c>
      <c r="C340" s="16" t="s">
        <v>358</v>
      </c>
      <c r="D340" s="16" t="s">
        <v>594</v>
      </c>
      <c r="E340" s="34">
        <f t="shared" si="6"/>
        <v>86.107500000000002</v>
      </c>
      <c r="F340" s="34">
        <v>114.81</v>
      </c>
    </row>
    <row r="341" spans="1:12">
      <c r="A341" s="16" t="s">
        <v>589</v>
      </c>
      <c r="B341" s="16" t="s">
        <v>590</v>
      </c>
      <c r="C341" s="16" t="s">
        <v>420</v>
      </c>
      <c r="D341" s="16" t="s">
        <v>591</v>
      </c>
      <c r="E341" s="34">
        <f t="shared" si="6"/>
        <v>14.002500000000001</v>
      </c>
      <c r="F341" s="34">
        <v>18.670000000000002</v>
      </c>
    </row>
    <row r="342" spans="1:12">
      <c r="A342" s="16" t="s">
        <v>452</v>
      </c>
      <c r="B342" s="16" t="s">
        <v>453</v>
      </c>
      <c r="C342" s="16" t="s">
        <v>7</v>
      </c>
      <c r="D342" s="16" t="s">
        <v>449</v>
      </c>
      <c r="E342" s="34">
        <f t="shared" si="6"/>
        <v>31.094999999999999</v>
      </c>
      <c r="F342" s="34">
        <v>41.46</v>
      </c>
    </row>
    <row r="343" spans="1:12" s="3" customFormat="1">
      <c r="A343" s="16" t="s">
        <v>826</v>
      </c>
      <c r="B343" s="16" t="s">
        <v>827</v>
      </c>
      <c r="C343" s="16" t="s">
        <v>46</v>
      </c>
      <c r="D343" s="16" t="s">
        <v>71</v>
      </c>
      <c r="E343" s="34">
        <f t="shared" si="6"/>
        <v>54.052499999999995</v>
      </c>
      <c r="F343" s="34">
        <v>72.069999999999993</v>
      </c>
      <c r="G343" s="1"/>
      <c r="H343" s="1"/>
      <c r="I343" s="1"/>
      <c r="J343" s="1"/>
      <c r="K343" s="1"/>
      <c r="L343" s="1"/>
    </row>
    <row r="344" spans="1:12" s="3" customFormat="1">
      <c r="A344" s="16" t="s">
        <v>629</v>
      </c>
      <c r="B344" s="16" t="s">
        <v>630</v>
      </c>
      <c r="C344" s="16" t="s">
        <v>456</v>
      </c>
      <c r="D344" s="16" t="s">
        <v>622</v>
      </c>
      <c r="E344" s="34">
        <f t="shared" si="6"/>
        <v>19.057500000000001</v>
      </c>
      <c r="F344" s="34">
        <v>25.41</v>
      </c>
      <c r="G344" s="1"/>
      <c r="H344" s="1"/>
      <c r="I344" s="1"/>
      <c r="J344" s="1"/>
      <c r="K344" s="1"/>
      <c r="L344" s="1"/>
    </row>
    <row r="345" spans="1:12">
      <c r="A345" s="16" t="s">
        <v>770</v>
      </c>
      <c r="B345" s="16" t="s">
        <v>771</v>
      </c>
      <c r="C345" s="16" t="s">
        <v>772</v>
      </c>
      <c r="D345" s="16" t="s">
        <v>773</v>
      </c>
      <c r="E345" s="34">
        <f t="shared" si="6"/>
        <v>79.852499999999992</v>
      </c>
      <c r="F345" s="34">
        <v>106.47</v>
      </c>
    </row>
    <row r="346" spans="1:12">
      <c r="A346" s="16" t="s">
        <v>645</v>
      </c>
      <c r="B346" s="16" t="s">
        <v>646</v>
      </c>
      <c r="C346" s="16" t="s">
        <v>358</v>
      </c>
      <c r="D346" s="16" t="s">
        <v>586</v>
      </c>
      <c r="E346" s="34">
        <f t="shared" si="6"/>
        <v>305.23500000000001</v>
      </c>
      <c r="F346" s="34">
        <v>406.98</v>
      </c>
    </row>
    <row r="347" spans="1:12">
      <c r="A347" s="16" t="s">
        <v>614</v>
      </c>
      <c r="B347" s="16" t="s">
        <v>615</v>
      </c>
      <c r="C347" s="16" t="s">
        <v>420</v>
      </c>
      <c r="D347" s="16" t="s">
        <v>616</v>
      </c>
      <c r="E347" s="34">
        <f t="shared" si="6"/>
        <v>40.207499999999996</v>
      </c>
      <c r="F347" s="34">
        <v>53.61</v>
      </c>
    </row>
    <row r="348" spans="1:12">
      <c r="A348" s="16" t="s">
        <v>617</v>
      </c>
      <c r="B348" s="16" t="s">
        <v>618</v>
      </c>
      <c r="C348" s="16" t="s">
        <v>420</v>
      </c>
      <c r="D348" s="16" t="s">
        <v>616</v>
      </c>
      <c r="E348" s="34">
        <f t="shared" si="6"/>
        <v>29.857500000000002</v>
      </c>
      <c r="F348" s="34">
        <v>39.81</v>
      </c>
    </row>
    <row r="349" spans="1:12">
      <c r="A349" s="16" t="s">
        <v>617</v>
      </c>
      <c r="B349" s="16" t="s">
        <v>619</v>
      </c>
      <c r="C349" s="16" t="s">
        <v>420</v>
      </c>
      <c r="D349" s="16" t="s">
        <v>616</v>
      </c>
      <c r="E349" s="34">
        <f t="shared" si="6"/>
        <v>29.857500000000002</v>
      </c>
      <c r="F349" s="34">
        <v>39.81</v>
      </c>
    </row>
    <row r="350" spans="1:12">
      <c r="A350" s="16" t="s">
        <v>777</v>
      </c>
      <c r="B350" s="16" t="s">
        <v>778</v>
      </c>
      <c r="C350" s="16" t="s">
        <v>7</v>
      </c>
      <c r="D350" s="16" t="s">
        <v>444</v>
      </c>
      <c r="E350" s="34">
        <f t="shared" si="6"/>
        <v>24.847500000000004</v>
      </c>
      <c r="F350" s="34">
        <v>33.130000000000003</v>
      </c>
    </row>
    <row r="351" spans="1:12" s="3" customFormat="1">
      <c r="A351" s="16" t="s">
        <v>779</v>
      </c>
      <c r="B351" s="16" t="s">
        <v>780</v>
      </c>
      <c r="C351" s="16" t="s">
        <v>7</v>
      </c>
      <c r="D351" s="16" t="s">
        <v>439</v>
      </c>
      <c r="E351" s="34">
        <f t="shared" si="6"/>
        <v>24.847500000000004</v>
      </c>
      <c r="F351" s="34">
        <v>33.130000000000003</v>
      </c>
      <c r="G351" s="1"/>
      <c r="H351" s="1"/>
      <c r="I351" s="1"/>
      <c r="J351" s="1"/>
      <c r="K351" s="1"/>
      <c r="L351" s="1"/>
    </row>
    <row r="352" spans="1:12" s="3" customFormat="1">
      <c r="A352" s="16" t="s">
        <v>11</v>
      </c>
      <c r="B352" s="16" t="s">
        <v>12</v>
      </c>
      <c r="C352" s="16" t="s">
        <v>13</v>
      </c>
      <c r="D352" s="16" t="s">
        <v>14</v>
      </c>
      <c r="E352" s="34">
        <f t="shared" si="6"/>
        <v>111.36750000000001</v>
      </c>
      <c r="F352" s="34">
        <v>148.49</v>
      </c>
      <c r="G352" s="1"/>
      <c r="H352" s="1"/>
      <c r="I352" s="1"/>
      <c r="J352" s="1"/>
      <c r="K352" s="1"/>
      <c r="L352" s="1"/>
    </row>
    <row r="353" spans="1:12">
      <c r="A353" s="16" t="s">
        <v>15</v>
      </c>
      <c r="B353" s="16" t="s">
        <v>16</v>
      </c>
      <c r="C353" s="16" t="s">
        <v>13</v>
      </c>
      <c r="D353" s="16" t="s">
        <v>14</v>
      </c>
      <c r="E353" s="34">
        <f t="shared" si="6"/>
        <v>178.17750000000001</v>
      </c>
      <c r="F353" s="34">
        <v>237.57</v>
      </c>
    </row>
    <row r="354" spans="1:12" s="3" customFormat="1">
      <c r="A354" s="16" t="s">
        <v>17</v>
      </c>
      <c r="B354" s="16" t="s">
        <v>12</v>
      </c>
      <c r="C354" s="16" t="s">
        <v>13</v>
      </c>
      <c r="D354" s="16" t="s">
        <v>14</v>
      </c>
      <c r="E354" s="34">
        <f t="shared" si="6"/>
        <v>69.622500000000002</v>
      </c>
      <c r="F354" s="34">
        <v>92.83</v>
      </c>
      <c r="G354" s="1"/>
      <c r="H354" s="1"/>
      <c r="I354" s="1"/>
      <c r="J354" s="1"/>
      <c r="K354" s="1"/>
      <c r="L354" s="1"/>
    </row>
    <row r="355" spans="1:12">
      <c r="A355" s="16" t="s">
        <v>31</v>
      </c>
      <c r="B355" s="16" t="s">
        <v>32</v>
      </c>
      <c r="C355" s="16" t="s">
        <v>13</v>
      </c>
      <c r="D355" s="16" t="s">
        <v>33</v>
      </c>
      <c r="E355" s="34">
        <f t="shared" si="6"/>
        <v>134.05500000000001</v>
      </c>
      <c r="F355" s="34">
        <v>178.74</v>
      </c>
    </row>
    <row r="356" spans="1:12">
      <c r="A356" s="16" t="s">
        <v>36</v>
      </c>
      <c r="B356" s="16" t="s">
        <v>37</v>
      </c>
      <c r="C356" s="16" t="s">
        <v>13</v>
      </c>
      <c r="D356" s="16" t="s">
        <v>33</v>
      </c>
      <c r="E356" s="34">
        <f t="shared" si="6"/>
        <v>134.05500000000001</v>
      </c>
      <c r="F356" s="34">
        <v>178.74</v>
      </c>
    </row>
    <row r="357" spans="1:12">
      <c r="A357" s="16" t="s">
        <v>40</v>
      </c>
      <c r="B357" s="16" t="s">
        <v>41</v>
      </c>
      <c r="C357" s="16" t="s">
        <v>13</v>
      </c>
      <c r="D357" s="16" t="s">
        <v>33</v>
      </c>
      <c r="E357" s="34">
        <f t="shared" si="6"/>
        <v>134.05500000000001</v>
      </c>
      <c r="F357" s="34">
        <v>178.74</v>
      </c>
    </row>
    <row r="358" spans="1:12" s="3" customFormat="1">
      <c r="A358" s="16" t="s">
        <v>34</v>
      </c>
      <c r="B358" s="16" t="s">
        <v>35</v>
      </c>
      <c r="C358" s="16" t="s">
        <v>13</v>
      </c>
      <c r="D358" s="16" t="s">
        <v>33</v>
      </c>
      <c r="E358" s="34">
        <f t="shared" si="6"/>
        <v>214.44</v>
      </c>
      <c r="F358" s="34">
        <v>285.92</v>
      </c>
      <c r="G358" s="1"/>
      <c r="H358" s="1"/>
      <c r="I358" s="1"/>
      <c r="J358" s="1"/>
      <c r="K358" s="1"/>
      <c r="L358" s="1"/>
    </row>
    <row r="359" spans="1:12">
      <c r="A359" s="16" t="s">
        <v>38</v>
      </c>
      <c r="B359" s="16" t="s">
        <v>39</v>
      </c>
      <c r="C359" s="16" t="s">
        <v>13</v>
      </c>
      <c r="D359" s="16" t="s">
        <v>33</v>
      </c>
      <c r="E359" s="34">
        <f t="shared" si="6"/>
        <v>214.44</v>
      </c>
      <c r="F359" s="34">
        <v>285.92</v>
      </c>
    </row>
    <row r="360" spans="1:12">
      <c r="A360" s="16" t="s">
        <v>42</v>
      </c>
      <c r="B360" s="16" t="s">
        <v>43</v>
      </c>
      <c r="C360" s="16" t="s">
        <v>13</v>
      </c>
      <c r="D360" s="16" t="s">
        <v>33</v>
      </c>
      <c r="E360" s="34">
        <f t="shared" si="6"/>
        <v>214.44</v>
      </c>
      <c r="F360" s="34">
        <v>285.92</v>
      </c>
    </row>
    <row r="361" spans="1:12">
      <c r="A361" s="16" t="s">
        <v>18</v>
      </c>
      <c r="B361" s="16" t="s">
        <v>19</v>
      </c>
      <c r="C361" s="16" t="s">
        <v>13</v>
      </c>
      <c r="D361" s="16" t="s">
        <v>20</v>
      </c>
      <c r="E361" s="34">
        <f t="shared" ref="E361:E373" si="7">0.75*F361</f>
        <v>99.037500000000009</v>
      </c>
      <c r="F361" s="34">
        <v>132.05000000000001</v>
      </c>
    </row>
    <row r="362" spans="1:12">
      <c r="A362" s="16" t="s">
        <v>27</v>
      </c>
      <c r="B362" s="16" t="s">
        <v>28</v>
      </c>
      <c r="C362" s="16" t="s">
        <v>13</v>
      </c>
      <c r="D362" s="16" t="s">
        <v>20</v>
      </c>
      <c r="E362" s="34">
        <f t="shared" si="7"/>
        <v>99.037500000000009</v>
      </c>
      <c r="F362" s="34">
        <v>132.05000000000001</v>
      </c>
    </row>
    <row r="363" spans="1:12" s="3" customFormat="1">
      <c r="A363" s="16" t="s">
        <v>23</v>
      </c>
      <c r="B363" s="16" t="s">
        <v>24</v>
      </c>
      <c r="C363" s="16" t="s">
        <v>13</v>
      </c>
      <c r="D363" s="16" t="s">
        <v>20</v>
      </c>
      <c r="E363" s="34">
        <f t="shared" si="7"/>
        <v>99.037500000000009</v>
      </c>
      <c r="F363" s="34">
        <v>132.05000000000001</v>
      </c>
      <c r="G363" s="1"/>
      <c r="H363" s="1"/>
      <c r="I363" s="1"/>
      <c r="J363" s="1"/>
      <c r="K363" s="1"/>
      <c r="L363" s="1"/>
    </row>
    <row r="364" spans="1:12">
      <c r="A364" s="16" t="s">
        <v>21</v>
      </c>
      <c r="B364" s="16" t="s">
        <v>22</v>
      </c>
      <c r="C364" s="16" t="s">
        <v>13</v>
      </c>
      <c r="D364" s="16" t="s">
        <v>20</v>
      </c>
      <c r="E364" s="34">
        <f t="shared" si="7"/>
        <v>152.11500000000001</v>
      </c>
      <c r="F364" s="34">
        <v>202.82</v>
      </c>
    </row>
    <row r="365" spans="1:12" s="3" customFormat="1">
      <c r="A365" s="16" t="s">
        <v>29</v>
      </c>
      <c r="B365" s="16" t="s">
        <v>30</v>
      </c>
      <c r="C365" s="16" t="s">
        <v>13</v>
      </c>
      <c r="D365" s="16" t="s">
        <v>20</v>
      </c>
      <c r="E365" s="34">
        <f t="shared" si="7"/>
        <v>152.11500000000001</v>
      </c>
      <c r="F365" s="34">
        <v>202.82</v>
      </c>
      <c r="G365" s="1"/>
      <c r="H365" s="1"/>
      <c r="I365" s="1"/>
      <c r="J365" s="1"/>
      <c r="K365" s="1"/>
      <c r="L365" s="1"/>
    </row>
    <row r="366" spans="1:12" s="3" customFormat="1">
      <c r="A366" s="16" t="s">
        <v>25</v>
      </c>
      <c r="B366" s="16" t="s">
        <v>26</v>
      </c>
      <c r="C366" s="16" t="s">
        <v>13</v>
      </c>
      <c r="D366" s="16" t="s">
        <v>20</v>
      </c>
      <c r="E366" s="34">
        <f t="shared" si="7"/>
        <v>152.11500000000001</v>
      </c>
      <c r="F366" s="34">
        <v>202.82</v>
      </c>
      <c r="G366" s="1"/>
      <c r="H366" s="1"/>
      <c r="I366" s="1"/>
      <c r="J366" s="1"/>
      <c r="K366" s="1"/>
      <c r="L366" s="1"/>
    </row>
    <row r="367" spans="1:12">
      <c r="A367" s="16" t="s">
        <v>236</v>
      </c>
      <c r="B367" s="16" t="s">
        <v>237</v>
      </c>
      <c r="C367" s="16" t="s">
        <v>213</v>
      </c>
      <c r="D367" s="16" t="s">
        <v>92</v>
      </c>
      <c r="E367" s="34">
        <f t="shared" si="7"/>
        <v>10.477500000000001</v>
      </c>
      <c r="F367" s="34">
        <v>13.97</v>
      </c>
    </row>
    <row r="368" spans="1:12">
      <c r="A368" s="16" t="s">
        <v>222</v>
      </c>
      <c r="B368" s="16" t="s">
        <v>223</v>
      </c>
      <c r="C368" s="16" t="s">
        <v>111</v>
      </c>
      <c r="D368" s="16" t="s">
        <v>82</v>
      </c>
      <c r="E368" s="34">
        <f t="shared" si="7"/>
        <v>55.927499999999995</v>
      </c>
      <c r="F368" s="34">
        <v>74.569999999999993</v>
      </c>
    </row>
    <row r="369" spans="1:12">
      <c r="A369" s="16" t="s">
        <v>134</v>
      </c>
      <c r="B369" s="16" t="s">
        <v>135</v>
      </c>
      <c r="C369" s="16" t="s">
        <v>46</v>
      </c>
      <c r="D369" s="16" t="s">
        <v>82</v>
      </c>
      <c r="E369" s="34">
        <f t="shared" si="7"/>
        <v>77.460000000000008</v>
      </c>
      <c r="F369" s="34">
        <v>103.28</v>
      </c>
    </row>
    <row r="370" spans="1:12">
      <c r="A370" s="16" t="s">
        <v>224</v>
      </c>
      <c r="B370" s="16" t="s">
        <v>225</v>
      </c>
      <c r="C370" s="16" t="s">
        <v>46</v>
      </c>
      <c r="D370" s="16" t="s">
        <v>82</v>
      </c>
      <c r="E370" s="34">
        <f t="shared" si="7"/>
        <v>77.460000000000008</v>
      </c>
      <c r="F370" s="34">
        <v>103.28</v>
      </c>
    </row>
    <row r="371" spans="1:12">
      <c r="A371" s="16" t="s">
        <v>218</v>
      </c>
      <c r="B371" s="16" t="s">
        <v>219</v>
      </c>
      <c r="C371" s="16" t="s">
        <v>46</v>
      </c>
      <c r="D371" s="16" t="s">
        <v>82</v>
      </c>
      <c r="E371" s="34">
        <f t="shared" si="7"/>
        <v>16.71</v>
      </c>
      <c r="F371" s="34">
        <v>22.28</v>
      </c>
    </row>
    <row r="372" spans="1:12" s="3" customFormat="1">
      <c r="A372" s="16" t="s">
        <v>240</v>
      </c>
      <c r="B372" s="16" t="s">
        <v>241</v>
      </c>
      <c r="C372" s="16" t="s">
        <v>111</v>
      </c>
      <c r="D372" s="16" t="s">
        <v>82</v>
      </c>
      <c r="E372" s="34">
        <f t="shared" si="7"/>
        <v>16.71</v>
      </c>
      <c r="F372" s="34">
        <v>22.28</v>
      </c>
      <c r="G372" s="1"/>
      <c r="H372" s="1"/>
      <c r="I372" s="1"/>
      <c r="J372" s="1"/>
      <c r="K372" s="1"/>
      <c r="L372" s="1"/>
    </row>
    <row r="373" spans="1:12" s="3" customFormat="1">
      <c r="A373" s="16" t="s">
        <v>242</v>
      </c>
      <c r="B373" s="16" t="s">
        <v>243</v>
      </c>
      <c r="C373" s="16" t="s">
        <v>111</v>
      </c>
      <c r="D373" s="16" t="s">
        <v>82</v>
      </c>
      <c r="E373" s="34">
        <f t="shared" si="7"/>
        <v>23.895</v>
      </c>
      <c r="F373" s="34">
        <v>31.86</v>
      </c>
      <c r="G373" s="1"/>
      <c r="H373" s="1"/>
      <c r="I373" s="1"/>
      <c r="J373" s="1"/>
      <c r="K373" s="1"/>
      <c r="L373" s="1"/>
    </row>
    <row r="374" spans="1:12" s="6" customFormat="1">
      <c r="A374" s="4"/>
      <c r="B374" s="17"/>
      <c r="C374" s="4"/>
      <c r="D374" s="4"/>
      <c r="E374" s="13"/>
      <c r="F374" s="13"/>
      <c r="G374" s="5"/>
      <c r="H374" s="5"/>
      <c r="I374" s="5"/>
      <c r="J374" s="5"/>
      <c r="K374" s="5"/>
      <c r="L374" s="5"/>
    </row>
    <row r="375" spans="1:12" s="9" customFormat="1">
      <c r="A375" s="7"/>
      <c r="B375" s="18"/>
      <c r="C375" s="7"/>
      <c r="D375" s="7"/>
      <c r="E375" s="14"/>
      <c r="F375" s="14"/>
      <c r="G375" s="8"/>
      <c r="H375" s="8"/>
      <c r="I375" s="8"/>
      <c r="J375" s="8"/>
      <c r="K375" s="8"/>
      <c r="L375" s="8"/>
    </row>
    <row r="376" spans="1:12" s="8" customFormat="1">
      <c r="A376" s="7"/>
      <c r="B376" s="18"/>
      <c r="C376" s="7"/>
      <c r="D376" s="7"/>
      <c r="E376" s="14"/>
      <c r="F376" s="14"/>
    </row>
    <row r="377" spans="1:12" s="8" customFormat="1">
      <c r="A377" s="7"/>
      <c r="B377" s="18"/>
      <c r="C377" s="7"/>
      <c r="D377" s="7"/>
      <c r="E377" s="14"/>
      <c r="F377" s="14"/>
    </row>
    <row r="378" spans="1:12" s="8" customFormat="1">
      <c r="A378" s="7"/>
      <c r="B378" s="18"/>
      <c r="C378" s="7"/>
      <c r="D378" s="7"/>
      <c r="E378" s="14"/>
      <c r="F378" s="14"/>
    </row>
    <row r="379" spans="1:12" s="8" customFormat="1">
      <c r="A379" s="7"/>
      <c r="B379" s="18"/>
      <c r="C379" s="7"/>
      <c r="D379" s="7"/>
      <c r="E379" s="14"/>
      <c r="F379" s="14"/>
    </row>
    <row r="380" spans="1:12" s="8" customFormat="1">
      <c r="A380" s="7"/>
      <c r="B380" s="18"/>
      <c r="C380" s="7"/>
      <c r="D380" s="7"/>
      <c r="E380" s="14"/>
      <c r="F380" s="14"/>
    </row>
    <row r="381" spans="1:12" s="8" customFormat="1">
      <c r="A381" s="7"/>
      <c r="B381" s="18"/>
      <c r="C381" s="7"/>
      <c r="D381" s="7"/>
      <c r="E381" s="14"/>
      <c r="F381" s="14"/>
    </row>
    <row r="382" spans="1:12" s="8" customFormat="1">
      <c r="A382" s="7"/>
      <c r="B382" s="18"/>
      <c r="C382" s="7"/>
      <c r="D382" s="7"/>
      <c r="E382" s="14"/>
      <c r="F382" s="14"/>
    </row>
    <row r="383" spans="1:12" s="8" customFormat="1">
      <c r="A383" s="7"/>
      <c r="B383" s="18"/>
      <c r="C383" s="7"/>
      <c r="D383" s="7"/>
      <c r="E383" s="14"/>
      <c r="F383" s="14"/>
    </row>
    <row r="384" spans="1:12" s="8" customFormat="1">
      <c r="A384" s="7"/>
      <c r="B384" s="18"/>
      <c r="C384" s="7"/>
      <c r="D384" s="7"/>
      <c r="E384" s="14"/>
      <c r="F384" s="14"/>
    </row>
    <row r="385" spans="1:12" s="8" customFormat="1">
      <c r="A385" s="7"/>
      <c r="B385" s="18"/>
      <c r="C385" s="7"/>
      <c r="D385" s="7"/>
      <c r="E385" s="14"/>
      <c r="F385" s="14"/>
    </row>
    <row r="386" spans="1:12" s="9" customFormat="1">
      <c r="A386" s="7"/>
      <c r="B386" s="18"/>
      <c r="C386" s="7"/>
      <c r="D386" s="7"/>
      <c r="E386" s="14"/>
      <c r="F386" s="14"/>
      <c r="G386" s="8"/>
      <c r="H386" s="8"/>
      <c r="I386" s="8"/>
      <c r="J386" s="8"/>
      <c r="K386" s="8"/>
      <c r="L386" s="8"/>
    </row>
    <row r="387" spans="1:12" s="9" customFormat="1">
      <c r="A387" s="7"/>
      <c r="B387" s="18"/>
      <c r="C387" s="7"/>
      <c r="D387" s="7"/>
      <c r="E387" s="14"/>
      <c r="F387" s="14"/>
      <c r="G387" s="8"/>
      <c r="H387" s="8"/>
      <c r="I387" s="8"/>
      <c r="J387" s="8"/>
      <c r="K387" s="8"/>
      <c r="L387" s="8"/>
    </row>
    <row r="388" spans="1:12" s="9" customFormat="1">
      <c r="A388" s="7"/>
      <c r="B388" s="18"/>
      <c r="C388" s="7"/>
      <c r="D388" s="7"/>
      <c r="E388" s="14"/>
      <c r="F388" s="14"/>
      <c r="G388" s="8"/>
      <c r="H388" s="8"/>
      <c r="I388" s="8"/>
      <c r="J388" s="8"/>
      <c r="K388" s="8"/>
      <c r="L388" s="8"/>
    </row>
    <row r="389" spans="1:12" s="9" customFormat="1">
      <c r="A389" s="7"/>
      <c r="B389" s="18"/>
      <c r="C389" s="7"/>
      <c r="D389" s="7"/>
      <c r="E389" s="14"/>
      <c r="F389" s="14"/>
      <c r="G389" s="8"/>
      <c r="H389" s="8"/>
      <c r="I389" s="8"/>
      <c r="J389" s="8"/>
      <c r="K389" s="8"/>
      <c r="L389" s="8"/>
    </row>
    <row r="390" spans="1:12" s="8" customFormat="1">
      <c r="A390" s="7"/>
      <c r="B390" s="18"/>
      <c r="C390" s="7"/>
      <c r="D390" s="7"/>
      <c r="E390" s="14"/>
      <c r="F390" s="14"/>
    </row>
    <row r="391" spans="1:12" s="8" customFormat="1">
      <c r="A391" s="7"/>
      <c r="B391" s="18"/>
      <c r="C391" s="7"/>
      <c r="D391" s="7"/>
      <c r="E391" s="14"/>
      <c r="F391" s="14"/>
    </row>
    <row r="392" spans="1:12" s="9" customFormat="1">
      <c r="A392" s="7"/>
      <c r="B392" s="18"/>
      <c r="C392" s="7"/>
      <c r="D392" s="7"/>
      <c r="E392" s="14"/>
      <c r="F392" s="14"/>
      <c r="G392" s="8"/>
      <c r="H392" s="8"/>
      <c r="I392" s="8"/>
      <c r="J392" s="8"/>
      <c r="K392" s="8"/>
      <c r="L392" s="8"/>
    </row>
    <row r="393" spans="1:12" s="9" customFormat="1">
      <c r="A393" s="7"/>
      <c r="B393" s="18"/>
      <c r="C393" s="7"/>
      <c r="D393" s="7"/>
      <c r="E393" s="14"/>
      <c r="F393" s="14"/>
      <c r="G393" s="8"/>
      <c r="H393" s="8"/>
      <c r="I393" s="8"/>
      <c r="J393" s="8"/>
      <c r="K393" s="8"/>
      <c r="L393" s="8"/>
    </row>
    <row r="394" spans="1:12" s="9" customFormat="1">
      <c r="A394" s="7"/>
      <c r="B394" s="18"/>
      <c r="C394" s="7"/>
      <c r="D394" s="7"/>
      <c r="E394" s="14"/>
      <c r="F394" s="14"/>
      <c r="G394" s="8"/>
      <c r="H394" s="8"/>
      <c r="I394" s="8"/>
      <c r="J394" s="8"/>
      <c r="K394" s="8"/>
      <c r="L394" s="8"/>
    </row>
    <row r="395" spans="1:12" s="9" customFormat="1">
      <c r="A395" s="7"/>
      <c r="B395" s="18"/>
      <c r="C395" s="7"/>
      <c r="D395" s="7"/>
      <c r="E395" s="14"/>
      <c r="F395" s="14"/>
      <c r="G395" s="8"/>
      <c r="H395" s="8"/>
      <c r="I395" s="8"/>
      <c r="J395" s="8"/>
      <c r="K395" s="8"/>
      <c r="L395" s="8"/>
    </row>
    <row r="396" spans="1:12" s="9" customFormat="1">
      <c r="A396" s="7"/>
      <c r="B396" s="18"/>
      <c r="C396" s="7"/>
      <c r="D396" s="7"/>
      <c r="E396" s="14"/>
      <c r="F396" s="14"/>
      <c r="G396" s="8"/>
      <c r="H396" s="8"/>
      <c r="I396" s="8"/>
      <c r="J396" s="8"/>
      <c r="K396" s="8"/>
      <c r="L396" s="8"/>
    </row>
    <row r="397" spans="1:12" s="9" customFormat="1">
      <c r="A397" s="7"/>
      <c r="B397" s="18"/>
      <c r="C397" s="7"/>
      <c r="D397" s="7"/>
      <c r="E397" s="14"/>
      <c r="F397" s="14"/>
      <c r="G397" s="8"/>
      <c r="H397" s="8"/>
      <c r="I397" s="8"/>
      <c r="J397" s="8"/>
      <c r="K397" s="8"/>
      <c r="L397" s="8"/>
    </row>
    <row r="398" spans="1:12" s="9" customFormat="1">
      <c r="A398" s="7"/>
      <c r="B398" s="18"/>
      <c r="C398" s="7"/>
      <c r="D398" s="7"/>
      <c r="E398" s="14"/>
      <c r="F398" s="14"/>
      <c r="G398" s="8"/>
      <c r="H398" s="8"/>
      <c r="I398" s="8"/>
      <c r="J398" s="8"/>
      <c r="K398" s="8"/>
      <c r="L398" s="8"/>
    </row>
    <row r="399" spans="1:12" s="8" customFormat="1">
      <c r="A399" s="7"/>
      <c r="B399" s="18"/>
      <c r="C399" s="7"/>
      <c r="D399" s="7"/>
      <c r="E399" s="14"/>
      <c r="F399" s="14"/>
    </row>
    <row r="400" spans="1:12" s="9" customFormat="1">
      <c r="A400" s="7"/>
      <c r="B400" s="18"/>
      <c r="C400" s="7"/>
      <c r="D400" s="7"/>
      <c r="E400" s="14"/>
      <c r="F400" s="14"/>
      <c r="G400" s="8"/>
      <c r="H400" s="8"/>
      <c r="I400" s="8"/>
      <c r="J400" s="8"/>
      <c r="K400" s="8"/>
      <c r="L400" s="8"/>
    </row>
    <row r="401" spans="1:12" s="8" customFormat="1">
      <c r="A401" s="7"/>
      <c r="B401" s="18"/>
      <c r="C401" s="7"/>
      <c r="D401" s="7"/>
      <c r="E401" s="14"/>
      <c r="F401" s="14"/>
    </row>
    <row r="402" spans="1:12" s="8" customFormat="1">
      <c r="A402" s="7"/>
      <c r="B402" s="18"/>
      <c r="C402" s="7"/>
      <c r="D402" s="7"/>
      <c r="E402" s="14"/>
      <c r="F402" s="14"/>
    </row>
    <row r="403" spans="1:12" s="9" customFormat="1">
      <c r="A403" s="7"/>
      <c r="B403" s="18"/>
      <c r="C403" s="7"/>
      <c r="D403" s="7"/>
      <c r="E403" s="14"/>
      <c r="F403" s="14"/>
      <c r="G403" s="8"/>
      <c r="H403" s="8"/>
      <c r="I403" s="8"/>
      <c r="J403" s="8"/>
      <c r="K403" s="8"/>
      <c r="L403" s="8"/>
    </row>
    <row r="404" spans="1:12" s="9" customFormat="1">
      <c r="A404" s="7"/>
      <c r="B404" s="18"/>
      <c r="C404" s="7"/>
      <c r="D404" s="7"/>
      <c r="E404" s="14"/>
      <c r="F404" s="14"/>
      <c r="G404" s="8"/>
      <c r="H404" s="8"/>
      <c r="I404" s="8"/>
      <c r="J404" s="8"/>
      <c r="K404" s="8"/>
      <c r="L404" s="8"/>
    </row>
    <row r="405" spans="1:12" s="9" customFormat="1">
      <c r="A405" s="7"/>
      <c r="B405" s="18"/>
      <c r="C405" s="7"/>
      <c r="D405" s="7"/>
      <c r="E405" s="14"/>
      <c r="F405" s="14"/>
      <c r="G405" s="8"/>
      <c r="H405" s="8"/>
      <c r="I405" s="8"/>
      <c r="J405" s="8"/>
      <c r="K405" s="8"/>
      <c r="L405" s="8"/>
    </row>
    <row r="406" spans="1:12" s="9" customFormat="1">
      <c r="A406" s="7"/>
      <c r="B406" s="18"/>
      <c r="C406" s="7"/>
      <c r="D406" s="7"/>
      <c r="E406" s="14"/>
      <c r="F406" s="14"/>
      <c r="G406" s="8"/>
      <c r="H406" s="8"/>
      <c r="I406" s="8"/>
      <c r="J406" s="8"/>
      <c r="K406" s="8"/>
      <c r="L406" s="8"/>
    </row>
    <row r="407" spans="1:12" s="8" customFormat="1">
      <c r="A407" s="7"/>
      <c r="B407" s="18"/>
      <c r="C407" s="7"/>
      <c r="D407" s="7"/>
      <c r="E407" s="14"/>
      <c r="F407" s="14"/>
    </row>
    <row r="408" spans="1:12" s="8" customFormat="1">
      <c r="A408" s="7"/>
      <c r="B408" s="18"/>
      <c r="C408" s="7"/>
      <c r="D408" s="7"/>
      <c r="E408" s="14"/>
      <c r="F408" s="14"/>
    </row>
    <row r="409" spans="1:12" s="8" customFormat="1">
      <c r="A409" s="7"/>
      <c r="B409" s="18"/>
      <c r="C409" s="7"/>
      <c r="D409" s="7"/>
      <c r="E409" s="14"/>
      <c r="F409" s="14"/>
    </row>
    <row r="410" spans="1:12" s="8" customFormat="1">
      <c r="A410" s="7"/>
      <c r="B410" s="18"/>
      <c r="C410" s="7"/>
      <c r="D410" s="7"/>
      <c r="E410" s="14"/>
      <c r="F410" s="14"/>
    </row>
    <row r="411" spans="1:12" s="8" customFormat="1">
      <c r="A411" s="7"/>
      <c r="B411" s="18"/>
      <c r="C411" s="7"/>
      <c r="D411" s="7"/>
      <c r="E411" s="14"/>
      <c r="F411" s="14"/>
    </row>
    <row r="412" spans="1:12" s="8" customFormat="1">
      <c r="A412" s="7"/>
      <c r="B412" s="18"/>
      <c r="C412" s="7"/>
      <c r="D412" s="7"/>
      <c r="E412" s="14"/>
      <c r="F412" s="14"/>
    </row>
    <row r="413" spans="1:12" s="8" customFormat="1">
      <c r="A413" s="7"/>
      <c r="B413" s="18"/>
      <c r="C413" s="7"/>
      <c r="D413" s="7"/>
      <c r="E413" s="14"/>
      <c r="F413" s="14"/>
    </row>
    <row r="414" spans="1:12" s="8" customFormat="1">
      <c r="A414" s="7"/>
      <c r="B414" s="18"/>
      <c r="C414" s="7"/>
      <c r="D414" s="7"/>
      <c r="E414" s="14"/>
      <c r="F414" s="14"/>
    </row>
    <row r="415" spans="1:12" s="9" customFormat="1">
      <c r="A415" s="7"/>
      <c r="B415" s="18"/>
      <c r="C415" s="7"/>
      <c r="D415" s="7"/>
      <c r="E415" s="14"/>
      <c r="F415" s="14"/>
      <c r="G415" s="8"/>
      <c r="H415" s="8"/>
      <c r="I415" s="8"/>
      <c r="J415" s="8"/>
      <c r="K415" s="8"/>
      <c r="L415" s="8"/>
    </row>
    <row r="416" spans="1:12" s="9" customFormat="1">
      <c r="A416" s="7"/>
      <c r="B416" s="18"/>
      <c r="C416" s="7"/>
      <c r="D416" s="7"/>
      <c r="E416" s="14"/>
      <c r="F416" s="14"/>
      <c r="G416" s="8"/>
      <c r="H416" s="8"/>
      <c r="I416" s="8"/>
      <c r="J416" s="8"/>
      <c r="K416" s="8"/>
      <c r="L416" s="8"/>
    </row>
    <row r="417" spans="1:12" s="9" customFormat="1">
      <c r="A417" s="7"/>
      <c r="B417" s="18"/>
      <c r="C417" s="7"/>
      <c r="D417" s="7"/>
      <c r="E417" s="14"/>
      <c r="F417" s="14"/>
      <c r="G417" s="8"/>
      <c r="H417" s="8"/>
      <c r="I417" s="8"/>
      <c r="J417" s="8"/>
      <c r="K417" s="8"/>
      <c r="L417" s="8"/>
    </row>
    <row r="418" spans="1:12" s="9" customFormat="1">
      <c r="A418" s="7"/>
      <c r="B418" s="18"/>
      <c r="C418" s="7"/>
      <c r="D418" s="7"/>
      <c r="E418" s="14"/>
      <c r="F418" s="14"/>
      <c r="G418" s="8"/>
      <c r="H418" s="8"/>
      <c r="I418" s="8"/>
      <c r="J418" s="8"/>
      <c r="K418" s="8"/>
      <c r="L418" s="8"/>
    </row>
    <row r="419" spans="1:12" s="9" customFormat="1">
      <c r="A419" s="7"/>
      <c r="B419" s="18"/>
      <c r="C419" s="7"/>
      <c r="D419" s="7"/>
      <c r="E419" s="14"/>
      <c r="F419" s="14"/>
      <c r="G419" s="8"/>
      <c r="H419" s="8"/>
      <c r="I419" s="8"/>
      <c r="J419" s="8"/>
      <c r="K419" s="8"/>
      <c r="L419" s="8"/>
    </row>
    <row r="420" spans="1:12" s="9" customFormat="1">
      <c r="A420" s="7"/>
      <c r="B420" s="18"/>
      <c r="C420" s="7"/>
      <c r="D420" s="7"/>
      <c r="E420" s="14"/>
      <c r="F420" s="14"/>
      <c r="G420" s="8"/>
      <c r="H420" s="8"/>
      <c r="I420" s="8"/>
      <c r="J420" s="8"/>
      <c r="K420" s="8"/>
      <c r="L420" s="8"/>
    </row>
    <row r="421" spans="1:12" s="9" customFormat="1">
      <c r="A421" s="7"/>
      <c r="B421" s="18"/>
      <c r="C421" s="7"/>
      <c r="D421" s="7"/>
      <c r="E421" s="14"/>
      <c r="F421" s="14"/>
      <c r="G421" s="8"/>
      <c r="H421" s="8"/>
      <c r="I421" s="8"/>
      <c r="J421" s="8"/>
      <c r="K421" s="8"/>
      <c r="L421" s="8"/>
    </row>
    <row r="422" spans="1:12" s="9" customFormat="1">
      <c r="A422" s="7"/>
      <c r="B422" s="18"/>
      <c r="C422" s="7"/>
      <c r="D422" s="7"/>
      <c r="E422" s="14"/>
      <c r="F422" s="14"/>
      <c r="G422" s="8"/>
      <c r="H422" s="8"/>
      <c r="I422" s="8"/>
      <c r="J422" s="8"/>
      <c r="K422" s="8"/>
      <c r="L422" s="8"/>
    </row>
    <row r="423" spans="1:12" s="9" customFormat="1">
      <c r="A423" s="7"/>
      <c r="B423" s="18"/>
      <c r="C423" s="7"/>
      <c r="D423" s="7"/>
      <c r="E423" s="14"/>
      <c r="F423" s="14"/>
      <c r="G423" s="8"/>
      <c r="H423" s="8"/>
      <c r="I423" s="8"/>
      <c r="J423" s="8"/>
      <c r="K423" s="8"/>
      <c r="L423" s="8"/>
    </row>
    <row r="424" spans="1:12" s="9" customFormat="1">
      <c r="A424" s="7"/>
      <c r="B424" s="18"/>
      <c r="C424" s="7"/>
      <c r="D424" s="7"/>
      <c r="E424" s="14"/>
      <c r="F424" s="14"/>
      <c r="G424" s="8"/>
      <c r="H424" s="8"/>
      <c r="I424" s="8"/>
      <c r="J424" s="8"/>
      <c r="K424" s="8"/>
      <c r="L424" s="8"/>
    </row>
    <row r="425" spans="1:12" s="9" customFormat="1">
      <c r="A425" s="7"/>
      <c r="B425" s="18"/>
      <c r="C425" s="7"/>
      <c r="D425" s="7"/>
      <c r="E425" s="14"/>
      <c r="F425" s="14"/>
      <c r="G425" s="8"/>
      <c r="H425" s="8"/>
      <c r="I425" s="8"/>
      <c r="J425" s="8"/>
      <c r="K425" s="8"/>
      <c r="L425" s="8"/>
    </row>
    <row r="426" spans="1:12" s="9" customFormat="1">
      <c r="A426" s="7"/>
      <c r="B426" s="18"/>
      <c r="C426" s="7"/>
      <c r="D426" s="7"/>
      <c r="E426" s="14"/>
      <c r="F426" s="14"/>
      <c r="G426" s="8"/>
      <c r="H426" s="8"/>
      <c r="I426" s="8"/>
      <c r="J426" s="8"/>
      <c r="K426" s="8"/>
      <c r="L426" s="8"/>
    </row>
    <row r="427" spans="1:12" s="9" customFormat="1">
      <c r="A427" s="7"/>
      <c r="B427" s="18"/>
      <c r="C427" s="7"/>
      <c r="D427" s="7"/>
      <c r="E427" s="14"/>
      <c r="F427" s="14"/>
      <c r="G427" s="8"/>
      <c r="H427" s="8"/>
      <c r="I427" s="8"/>
      <c r="J427" s="8"/>
      <c r="K427" s="8"/>
      <c r="L427" s="8"/>
    </row>
    <row r="428" spans="1:12" s="9" customFormat="1">
      <c r="A428" s="7"/>
      <c r="B428" s="18"/>
      <c r="C428" s="7"/>
      <c r="D428" s="7"/>
      <c r="E428" s="14"/>
      <c r="F428" s="14"/>
      <c r="G428" s="8"/>
      <c r="H428" s="8"/>
      <c r="I428" s="8"/>
      <c r="J428" s="8"/>
      <c r="K428" s="8"/>
      <c r="L428" s="8"/>
    </row>
    <row r="429" spans="1:12" s="8" customFormat="1">
      <c r="A429" s="7"/>
      <c r="B429" s="18"/>
      <c r="C429" s="7"/>
      <c r="D429" s="7"/>
      <c r="E429" s="14"/>
      <c r="F429" s="14"/>
    </row>
    <row r="430" spans="1:12" s="9" customFormat="1">
      <c r="A430" s="7"/>
      <c r="B430" s="18"/>
      <c r="C430" s="7"/>
      <c r="D430" s="7"/>
      <c r="E430" s="14"/>
      <c r="F430" s="14"/>
      <c r="G430" s="8"/>
      <c r="H430" s="8"/>
      <c r="I430" s="8"/>
      <c r="J430" s="8"/>
      <c r="K430" s="8"/>
      <c r="L430" s="8"/>
    </row>
    <row r="431" spans="1:12" s="9" customFormat="1">
      <c r="A431" s="7"/>
      <c r="B431" s="18"/>
      <c r="C431" s="7"/>
      <c r="D431" s="7"/>
      <c r="E431" s="14"/>
      <c r="F431" s="14"/>
      <c r="G431" s="8"/>
      <c r="H431" s="8"/>
      <c r="I431" s="8"/>
      <c r="J431" s="8"/>
      <c r="K431" s="8"/>
      <c r="L431" s="8"/>
    </row>
    <row r="432" spans="1:12" s="9" customFormat="1">
      <c r="A432" s="7"/>
      <c r="B432" s="18"/>
      <c r="C432" s="7"/>
      <c r="D432" s="7"/>
      <c r="E432" s="14"/>
      <c r="F432" s="14"/>
      <c r="G432" s="8"/>
      <c r="H432" s="8"/>
      <c r="I432" s="8"/>
      <c r="J432" s="8"/>
      <c r="K432" s="8"/>
      <c r="L432" s="8"/>
    </row>
    <row r="433" spans="1:12" s="8" customFormat="1">
      <c r="A433" s="7"/>
      <c r="B433" s="18"/>
      <c r="C433" s="7"/>
      <c r="D433" s="7"/>
      <c r="E433" s="14"/>
      <c r="F433" s="14"/>
    </row>
    <row r="434" spans="1:12" s="8" customFormat="1">
      <c r="A434" s="7"/>
      <c r="B434" s="18"/>
      <c r="C434" s="7"/>
      <c r="D434" s="7"/>
      <c r="E434" s="14"/>
      <c r="F434" s="14"/>
    </row>
    <row r="435" spans="1:12" s="9" customFormat="1">
      <c r="A435" s="7"/>
      <c r="B435" s="18"/>
      <c r="C435" s="7"/>
      <c r="D435" s="7"/>
      <c r="E435" s="14"/>
      <c r="F435" s="14"/>
      <c r="G435" s="8"/>
      <c r="H435" s="8"/>
      <c r="I435" s="8"/>
      <c r="J435" s="8"/>
      <c r="K435" s="8"/>
      <c r="L435" s="8"/>
    </row>
    <row r="436" spans="1:12" s="8" customFormat="1">
      <c r="A436" s="7"/>
      <c r="B436" s="18"/>
      <c r="C436" s="7"/>
      <c r="D436" s="7"/>
      <c r="E436" s="14"/>
      <c r="F436" s="14"/>
    </row>
    <row r="437" spans="1:12" s="9" customFormat="1">
      <c r="A437" s="7"/>
      <c r="B437" s="18"/>
      <c r="C437" s="7"/>
      <c r="D437" s="7"/>
      <c r="E437" s="14"/>
      <c r="F437" s="14"/>
      <c r="G437" s="8"/>
      <c r="H437" s="8"/>
      <c r="I437" s="8"/>
      <c r="J437" s="8"/>
      <c r="K437" s="8"/>
      <c r="L437" s="8"/>
    </row>
    <row r="438" spans="1:12" s="8" customFormat="1">
      <c r="A438" s="7"/>
      <c r="B438" s="18"/>
      <c r="C438" s="7"/>
      <c r="D438" s="7"/>
      <c r="E438" s="14"/>
      <c r="F438" s="14"/>
    </row>
    <row r="439" spans="1:12" s="8" customFormat="1">
      <c r="A439" s="7"/>
      <c r="B439" s="18"/>
      <c r="C439" s="7"/>
      <c r="D439" s="7"/>
      <c r="E439" s="14"/>
      <c r="F439" s="14"/>
    </row>
    <row r="440" spans="1:12" s="8" customFormat="1">
      <c r="A440" s="7"/>
      <c r="B440" s="18"/>
      <c r="C440" s="7"/>
      <c r="D440" s="7"/>
      <c r="E440" s="14"/>
      <c r="F440" s="14"/>
    </row>
    <row r="441" spans="1:12" s="8" customFormat="1">
      <c r="A441" s="7"/>
      <c r="B441" s="18"/>
      <c r="C441" s="7"/>
      <c r="D441" s="7"/>
      <c r="E441" s="14"/>
      <c r="F441" s="14"/>
    </row>
    <row r="442" spans="1:12" s="8" customFormat="1">
      <c r="A442" s="7"/>
      <c r="B442" s="18"/>
      <c r="C442" s="7"/>
      <c r="D442" s="7"/>
      <c r="E442" s="14"/>
      <c r="F442" s="14"/>
    </row>
    <row r="443" spans="1:12" s="8" customFormat="1">
      <c r="A443" s="7"/>
      <c r="B443" s="18"/>
      <c r="C443" s="7"/>
      <c r="D443" s="7"/>
      <c r="E443" s="14"/>
      <c r="F443" s="14"/>
    </row>
    <row r="444" spans="1:12" s="9" customFormat="1">
      <c r="A444" s="7"/>
      <c r="B444" s="18"/>
      <c r="C444" s="7"/>
      <c r="D444" s="7"/>
      <c r="E444" s="14"/>
      <c r="F444" s="14"/>
      <c r="G444" s="8"/>
      <c r="H444" s="8"/>
      <c r="I444" s="8"/>
      <c r="J444" s="8"/>
      <c r="K444" s="8"/>
      <c r="L444" s="8"/>
    </row>
    <row r="445" spans="1:12" s="9" customFormat="1">
      <c r="A445" s="7"/>
      <c r="B445" s="18"/>
      <c r="C445" s="7"/>
      <c r="D445" s="7"/>
      <c r="E445" s="14"/>
      <c r="F445" s="14"/>
      <c r="G445" s="8"/>
      <c r="H445" s="8"/>
      <c r="I445" s="8"/>
      <c r="J445" s="8"/>
      <c r="K445" s="8"/>
      <c r="L445" s="8"/>
    </row>
    <row r="446" spans="1:12" s="9" customFormat="1">
      <c r="A446" s="7"/>
      <c r="B446" s="18"/>
      <c r="C446" s="7"/>
      <c r="D446" s="7"/>
      <c r="E446" s="14"/>
      <c r="F446" s="14"/>
      <c r="G446" s="8"/>
      <c r="H446" s="8"/>
      <c r="I446" s="8"/>
      <c r="J446" s="8"/>
      <c r="K446" s="8"/>
      <c r="L446" s="8"/>
    </row>
    <row r="447" spans="1:12" s="9" customFormat="1">
      <c r="A447" s="7"/>
      <c r="B447" s="18"/>
      <c r="C447" s="7"/>
      <c r="D447" s="7"/>
      <c r="E447" s="14"/>
      <c r="F447" s="14"/>
      <c r="G447" s="8"/>
      <c r="H447" s="8"/>
      <c r="I447" s="8"/>
      <c r="J447" s="8"/>
      <c r="K447" s="8"/>
      <c r="L447" s="8"/>
    </row>
    <row r="448" spans="1:12" s="9" customFormat="1">
      <c r="A448" s="7"/>
      <c r="B448" s="18"/>
      <c r="C448" s="7"/>
      <c r="D448" s="7"/>
      <c r="E448" s="14"/>
      <c r="F448" s="14"/>
      <c r="G448" s="8"/>
      <c r="H448" s="8"/>
      <c r="I448" s="8"/>
      <c r="J448" s="8"/>
      <c r="K448" s="8"/>
      <c r="L448" s="8"/>
    </row>
    <row r="449" spans="1:12" s="8" customFormat="1">
      <c r="A449" s="7"/>
      <c r="B449" s="18"/>
      <c r="C449" s="7"/>
      <c r="D449" s="7"/>
      <c r="E449" s="14"/>
      <c r="F449" s="14"/>
    </row>
    <row r="450" spans="1:12" s="8" customFormat="1">
      <c r="A450" s="7"/>
      <c r="B450" s="18"/>
      <c r="C450" s="7"/>
      <c r="D450" s="7"/>
      <c r="E450" s="14"/>
      <c r="F450" s="14"/>
    </row>
    <row r="451" spans="1:12" s="8" customFormat="1">
      <c r="A451" s="7"/>
      <c r="B451" s="18"/>
      <c r="C451" s="7"/>
      <c r="D451" s="7"/>
      <c r="E451" s="14"/>
      <c r="F451" s="14"/>
    </row>
    <row r="452" spans="1:12" s="8" customFormat="1">
      <c r="A452" s="7"/>
      <c r="B452" s="18"/>
      <c r="C452" s="7"/>
      <c r="D452" s="7"/>
      <c r="E452" s="14"/>
      <c r="F452" s="14"/>
    </row>
    <row r="453" spans="1:12" s="9" customFormat="1">
      <c r="A453" s="7"/>
      <c r="B453" s="18"/>
      <c r="C453" s="7"/>
      <c r="D453" s="7"/>
      <c r="E453" s="14"/>
      <c r="F453" s="14"/>
      <c r="G453" s="8"/>
      <c r="H453" s="8"/>
      <c r="I453" s="8"/>
      <c r="J453" s="8"/>
      <c r="K453" s="8"/>
      <c r="L453" s="8"/>
    </row>
    <row r="454" spans="1:12" s="9" customFormat="1">
      <c r="A454" s="7"/>
      <c r="B454" s="18"/>
      <c r="C454" s="7"/>
      <c r="D454" s="7"/>
      <c r="E454" s="14"/>
      <c r="F454" s="14"/>
      <c r="G454" s="8"/>
      <c r="H454" s="8"/>
      <c r="I454" s="8"/>
      <c r="J454" s="8"/>
      <c r="K454" s="8"/>
      <c r="L454" s="8"/>
    </row>
    <row r="455" spans="1:12" s="9" customFormat="1">
      <c r="A455" s="7"/>
      <c r="B455" s="18"/>
      <c r="C455" s="7"/>
      <c r="D455" s="7"/>
      <c r="E455" s="14"/>
      <c r="F455" s="14"/>
      <c r="G455" s="8"/>
      <c r="H455" s="8"/>
      <c r="I455" s="8"/>
      <c r="J455" s="8"/>
      <c r="K455" s="8"/>
      <c r="L455" s="8"/>
    </row>
    <row r="456" spans="1:12" s="9" customFormat="1">
      <c r="A456" s="7"/>
      <c r="B456" s="18"/>
      <c r="C456" s="7"/>
      <c r="D456" s="7"/>
      <c r="E456" s="14"/>
      <c r="F456" s="14"/>
      <c r="G456" s="8"/>
      <c r="H456" s="8"/>
      <c r="I456" s="8"/>
      <c r="J456" s="8"/>
      <c r="K456" s="8"/>
      <c r="L456" s="8"/>
    </row>
    <row r="457" spans="1:12" s="9" customFormat="1">
      <c r="A457" s="7"/>
      <c r="B457" s="18"/>
      <c r="C457" s="7"/>
      <c r="D457" s="7"/>
      <c r="E457" s="14"/>
      <c r="F457" s="14"/>
      <c r="G457" s="8"/>
      <c r="H457" s="8"/>
      <c r="I457" s="8"/>
      <c r="J457" s="8"/>
      <c r="K457" s="8"/>
      <c r="L457" s="8"/>
    </row>
    <row r="458" spans="1:12" s="9" customFormat="1">
      <c r="A458" s="7"/>
      <c r="B458" s="18"/>
      <c r="C458" s="7"/>
      <c r="D458" s="7"/>
      <c r="E458" s="14"/>
      <c r="F458" s="14"/>
      <c r="G458" s="8"/>
      <c r="H458" s="8"/>
      <c r="I458" s="8"/>
      <c r="J458" s="8"/>
      <c r="K458" s="8"/>
      <c r="L458" s="8"/>
    </row>
    <row r="459" spans="1:12" s="8" customFormat="1">
      <c r="A459" s="7"/>
      <c r="B459" s="18"/>
      <c r="C459" s="7"/>
      <c r="D459" s="7"/>
      <c r="E459" s="14"/>
      <c r="F459" s="14"/>
    </row>
    <row r="460" spans="1:12" s="9" customFormat="1">
      <c r="A460" s="7"/>
      <c r="B460" s="18"/>
      <c r="C460" s="7"/>
      <c r="D460" s="7"/>
      <c r="E460" s="14"/>
      <c r="F460" s="14"/>
      <c r="G460" s="8"/>
      <c r="H460" s="8"/>
      <c r="I460" s="8"/>
      <c r="J460" s="8"/>
      <c r="K460" s="8"/>
      <c r="L460" s="8"/>
    </row>
    <row r="461" spans="1:12" s="9" customFormat="1">
      <c r="A461" s="7"/>
      <c r="B461" s="18"/>
      <c r="C461" s="7"/>
      <c r="D461" s="7"/>
      <c r="E461" s="14"/>
      <c r="F461" s="14"/>
      <c r="G461" s="8"/>
      <c r="H461" s="8"/>
      <c r="I461" s="8"/>
      <c r="J461" s="8"/>
      <c r="K461" s="8"/>
      <c r="L461" s="8"/>
    </row>
    <row r="462" spans="1:12" s="8" customFormat="1">
      <c r="A462" s="7"/>
      <c r="B462" s="18"/>
      <c r="C462" s="7"/>
      <c r="D462" s="7"/>
      <c r="E462" s="14"/>
      <c r="F462" s="14"/>
    </row>
    <row r="463" spans="1:12" s="8" customFormat="1">
      <c r="A463" s="7"/>
      <c r="B463" s="18"/>
      <c r="C463" s="7"/>
      <c r="D463" s="7"/>
      <c r="E463" s="14"/>
      <c r="F463" s="14"/>
    </row>
    <row r="464" spans="1:12" s="9" customFormat="1">
      <c r="A464" s="7"/>
      <c r="B464" s="18"/>
      <c r="C464" s="7"/>
      <c r="D464" s="7"/>
      <c r="E464" s="14"/>
      <c r="F464" s="14"/>
      <c r="G464" s="8"/>
      <c r="H464" s="8"/>
      <c r="I464" s="8"/>
      <c r="J464" s="8"/>
      <c r="K464" s="8"/>
      <c r="L464" s="8"/>
    </row>
    <row r="465" spans="1:12" s="8" customFormat="1">
      <c r="A465" s="7"/>
      <c r="B465" s="18"/>
      <c r="C465" s="7"/>
      <c r="D465" s="7"/>
      <c r="E465" s="14"/>
      <c r="F465" s="14"/>
    </row>
    <row r="466" spans="1:12" s="8" customFormat="1">
      <c r="A466" s="7"/>
      <c r="B466" s="18"/>
      <c r="C466" s="7"/>
      <c r="D466" s="7"/>
      <c r="E466" s="14"/>
      <c r="F466" s="14"/>
    </row>
    <row r="467" spans="1:12" s="8" customFormat="1">
      <c r="A467" s="7"/>
      <c r="B467" s="18"/>
      <c r="C467" s="7"/>
      <c r="D467" s="7"/>
      <c r="E467" s="14"/>
      <c r="F467" s="14"/>
    </row>
    <row r="468" spans="1:12" s="9" customFormat="1">
      <c r="A468" s="7"/>
      <c r="B468" s="18"/>
      <c r="C468" s="7"/>
      <c r="D468" s="7"/>
      <c r="E468" s="14"/>
      <c r="F468" s="14"/>
      <c r="G468" s="8"/>
      <c r="H468" s="8"/>
      <c r="I468" s="8"/>
      <c r="J468" s="8"/>
      <c r="K468" s="8"/>
      <c r="L468" s="8"/>
    </row>
    <row r="469" spans="1:12" s="9" customFormat="1">
      <c r="A469" s="7"/>
      <c r="B469" s="18"/>
      <c r="C469" s="7"/>
      <c r="D469" s="7"/>
      <c r="E469" s="14"/>
      <c r="F469" s="14"/>
      <c r="G469" s="8"/>
      <c r="H469" s="8"/>
      <c r="I469" s="8"/>
      <c r="J469" s="8"/>
      <c r="K469" s="8"/>
      <c r="L469" s="8"/>
    </row>
    <row r="470" spans="1:12" s="8" customFormat="1">
      <c r="A470" s="7"/>
      <c r="B470" s="18"/>
      <c r="C470" s="7"/>
      <c r="D470" s="7"/>
      <c r="E470" s="14"/>
      <c r="F470" s="14"/>
    </row>
    <row r="471" spans="1:12" s="8" customFormat="1">
      <c r="A471" s="7"/>
      <c r="B471" s="18"/>
      <c r="C471" s="7"/>
      <c r="D471" s="7"/>
      <c r="E471" s="14"/>
      <c r="F471" s="14"/>
    </row>
    <row r="472" spans="1:12" s="8" customFormat="1">
      <c r="A472" s="7"/>
      <c r="B472" s="18"/>
      <c r="C472" s="7"/>
      <c r="D472" s="7"/>
      <c r="E472" s="14"/>
      <c r="F472" s="14"/>
    </row>
    <row r="473" spans="1:12" s="8" customFormat="1">
      <c r="A473" s="7"/>
      <c r="B473" s="18"/>
      <c r="C473" s="7"/>
      <c r="D473" s="7"/>
      <c r="E473" s="14"/>
      <c r="F473" s="14"/>
    </row>
    <row r="474" spans="1:12" s="8" customFormat="1">
      <c r="A474" s="7"/>
      <c r="B474" s="18"/>
      <c r="C474" s="7"/>
      <c r="D474" s="7"/>
      <c r="E474" s="14"/>
      <c r="F474" s="14"/>
    </row>
    <row r="475" spans="1:12" s="8" customFormat="1">
      <c r="A475" s="7"/>
      <c r="B475" s="18"/>
      <c r="C475" s="7"/>
      <c r="D475" s="7"/>
      <c r="E475" s="14"/>
      <c r="F475" s="14"/>
    </row>
    <row r="476" spans="1:12" s="8" customFormat="1">
      <c r="A476" s="7"/>
      <c r="B476" s="18"/>
      <c r="C476" s="7"/>
      <c r="D476" s="7"/>
      <c r="E476" s="14"/>
      <c r="F476" s="14"/>
    </row>
    <row r="477" spans="1:12" s="8" customFormat="1">
      <c r="A477" s="7"/>
      <c r="B477" s="18"/>
      <c r="C477" s="7"/>
      <c r="D477" s="7"/>
      <c r="E477" s="14"/>
      <c r="F477" s="14"/>
    </row>
    <row r="478" spans="1:12" s="8" customFormat="1">
      <c r="A478" s="7"/>
      <c r="B478" s="18"/>
      <c r="C478" s="7"/>
      <c r="D478" s="7"/>
      <c r="E478" s="14"/>
      <c r="F478" s="14"/>
    </row>
    <row r="479" spans="1:12" s="9" customFormat="1">
      <c r="A479" s="7"/>
      <c r="B479" s="18"/>
      <c r="C479" s="7"/>
      <c r="D479" s="7"/>
      <c r="E479" s="14"/>
      <c r="F479" s="14"/>
      <c r="G479" s="8"/>
      <c r="H479" s="8"/>
      <c r="I479" s="8"/>
      <c r="J479" s="8"/>
      <c r="K479" s="8"/>
      <c r="L479" s="8"/>
    </row>
    <row r="480" spans="1:12" s="9" customFormat="1">
      <c r="A480" s="7"/>
      <c r="B480" s="18"/>
      <c r="C480" s="7"/>
      <c r="D480" s="7"/>
      <c r="E480" s="14"/>
      <c r="F480" s="14"/>
      <c r="G480" s="8"/>
      <c r="H480" s="8"/>
      <c r="I480" s="8"/>
      <c r="J480" s="8"/>
      <c r="K480" s="8"/>
      <c r="L480" s="8"/>
    </row>
    <row r="481" spans="1:12" s="8" customFormat="1">
      <c r="A481" s="7"/>
      <c r="B481" s="18"/>
      <c r="C481" s="7"/>
      <c r="D481" s="7"/>
      <c r="E481" s="14"/>
      <c r="F481" s="14"/>
    </row>
    <row r="482" spans="1:12" s="8" customFormat="1">
      <c r="A482" s="7"/>
      <c r="B482" s="18"/>
      <c r="C482" s="7"/>
      <c r="D482" s="7"/>
      <c r="E482" s="14"/>
      <c r="F482" s="14"/>
    </row>
    <row r="483" spans="1:12" s="9" customFormat="1">
      <c r="A483" s="7"/>
      <c r="B483" s="18"/>
      <c r="C483" s="7"/>
      <c r="D483" s="7"/>
      <c r="E483" s="14"/>
      <c r="F483" s="14"/>
      <c r="G483" s="8"/>
      <c r="H483" s="8"/>
      <c r="I483" s="8"/>
      <c r="J483" s="8"/>
      <c r="K483" s="8"/>
      <c r="L483" s="8"/>
    </row>
    <row r="484" spans="1:12" s="8" customFormat="1">
      <c r="A484" s="7"/>
      <c r="B484" s="18"/>
      <c r="C484" s="7"/>
      <c r="D484" s="7"/>
      <c r="E484" s="14"/>
      <c r="F484" s="14"/>
    </row>
    <row r="485" spans="1:12" s="9" customFormat="1">
      <c r="A485" s="7"/>
      <c r="B485" s="18"/>
      <c r="C485" s="7"/>
      <c r="D485" s="7"/>
      <c r="E485" s="14"/>
      <c r="F485" s="14"/>
      <c r="G485" s="8"/>
      <c r="H485" s="8"/>
      <c r="I485" s="8"/>
      <c r="J485" s="8"/>
      <c r="K485" s="8"/>
      <c r="L485" s="8"/>
    </row>
    <row r="486" spans="1:12" s="9" customFormat="1">
      <c r="A486" s="7"/>
      <c r="B486" s="18"/>
      <c r="C486" s="7"/>
      <c r="D486" s="7"/>
      <c r="E486" s="14"/>
      <c r="F486" s="14"/>
      <c r="G486" s="8"/>
      <c r="H486" s="8"/>
      <c r="I486" s="8"/>
      <c r="J486" s="8"/>
      <c r="K486" s="8"/>
      <c r="L486" s="8"/>
    </row>
    <row r="487" spans="1:12" s="9" customFormat="1">
      <c r="A487" s="7"/>
      <c r="B487" s="18"/>
      <c r="C487" s="7"/>
      <c r="D487" s="7"/>
      <c r="E487" s="14"/>
      <c r="F487" s="14"/>
      <c r="G487" s="8"/>
      <c r="H487" s="8"/>
      <c r="I487" s="8"/>
      <c r="J487" s="8"/>
      <c r="K487" s="8"/>
      <c r="L487" s="8"/>
    </row>
    <row r="488" spans="1:12" s="9" customFormat="1">
      <c r="A488" s="7"/>
      <c r="B488" s="18"/>
      <c r="C488" s="7"/>
      <c r="D488" s="7"/>
      <c r="E488" s="14"/>
      <c r="F488" s="14"/>
      <c r="G488" s="8"/>
      <c r="H488" s="8"/>
      <c r="I488" s="8"/>
      <c r="J488" s="8"/>
      <c r="K488" s="8"/>
      <c r="L488" s="8"/>
    </row>
    <row r="489" spans="1:12" s="9" customFormat="1">
      <c r="A489" s="7"/>
      <c r="B489" s="18"/>
      <c r="C489" s="7"/>
      <c r="D489" s="7"/>
      <c r="E489" s="14"/>
      <c r="F489" s="14"/>
      <c r="G489" s="8"/>
      <c r="H489" s="8"/>
      <c r="I489" s="8"/>
      <c r="J489" s="8"/>
      <c r="K489" s="8"/>
      <c r="L489" s="8"/>
    </row>
    <row r="490" spans="1:12" s="9" customFormat="1">
      <c r="A490" s="7"/>
      <c r="B490" s="18"/>
      <c r="C490" s="7"/>
      <c r="D490" s="7"/>
      <c r="E490" s="14"/>
      <c r="F490" s="14"/>
      <c r="G490" s="8"/>
      <c r="H490" s="8"/>
      <c r="I490" s="8"/>
      <c r="J490" s="8"/>
      <c r="K490" s="8"/>
      <c r="L490" s="8"/>
    </row>
    <row r="491" spans="1:12" s="8" customFormat="1">
      <c r="A491" s="7"/>
      <c r="B491" s="18"/>
      <c r="C491" s="7"/>
      <c r="D491" s="7"/>
      <c r="E491" s="14"/>
      <c r="F491" s="14"/>
    </row>
    <row r="492" spans="1:12" s="8" customFormat="1">
      <c r="A492" s="7"/>
      <c r="B492" s="18"/>
      <c r="C492" s="7"/>
      <c r="D492" s="7"/>
      <c r="E492" s="14"/>
      <c r="F492" s="14"/>
    </row>
    <row r="493" spans="1:12" s="8" customFormat="1">
      <c r="A493" s="7"/>
      <c r="B493" s="18"/>
      <c r="C493" s="7"/>
      <c r="D493" s="7"/>
      <c r="E493" s="14"/>
      <c r="F493" s="14"/>
    </row>
    <row r="494" spans="1:12" s="8" customFormat="1">
      <c r="A494" s="7"/>
      <c r="B494" s="18"/>
      <c r="C494" s="7"/>
      <c r="D494" s="7"/>
      <c r="E494" s="14"/>
      <c r="F494" s="14"/>
    </row>
    <row r="495" spans="1:12" s="8" customFormat="1">
      <c r="A495" s="7"/>
      <c r="B495" s="18"/>
      <c r="C495" s="7"/>
      <c r="D495" s="7"/>
      <c r="E495" s="14"/>
      <c r="F495" s="14"/>
    </row>
    <row r="496" spans="1:12" s="8" customFormat="1">
      <c r="A496" s="7"/>
      <c r="B496" s="18"/>
      <c r="C496" s="7"/>
      <c r="D496" s="7"/>
      <c r="E496" s="14"/>
      <c r="F496" s="14"/>
    </row>
    <row r="497" spans="1:12" s="8" customFormat="1">
      <c r="A497" s="7"/>
      <c r="B497" s="18"/>
      <c r="C497" s="7"/>
      <c r="D497" s="7"/>
      <c r="E497" s="14"/>
      <c r="F497" s="14"/>
    </row>
    <row r="498" spans="1:12" s="8" customFormat="1">
      <c r="A498" s="7"/>
      <c r="B498" s="18"/>
      <c r="C498" s="7"/>
      <c r="D498" s="7"/>
      <c r="E498" s="14"/>
      <c r="F498" s="14"/>
    </row>
    <row r="499" spans="1:12" s="8" customFormat="1">
      <c r="A499" s="7"/>
      <c r="B499" s="18"/>
      <c r="C499" s="7"/>
      <c r="D499" s="7"/>
      <c r="E499" s="14"/>
      <c r="F499" s="14"/>
    </row>
    <row r="500" spans="1:12" s="8" customFormat="1">
      <c r="A500" s="7"/>
      <c r="B500" s="18"/>
      <c r="C500" s="7"/>
      <c r="D500" s="7"/>
      <c r="E500" s="14"/>
      <c r="F500" s="14"/>
    </row>
    <row r="501" spans="1:12" s="8" customFormat="1">
      <c r="A501" s="7"/>
      <c r="B501" s="18"/>
      <c r="C501" s="7"/>
      <c r="D501" s="7"/>
      <c r="E501" s="14"/>
      <c r="F501" s="14"/>
    </row>
    <row r="502" spans="1:12" s="8" customFormat="1">
      <c r="A502" s="7"/>
      <c r="B502" s="18"/>
      <c r="C502" s="7"/>
      <c r="D502" s="7"/>
      <c r="E502" s="14"/>
      <c r="F502" s="14"/>
    </row>
    <row r="503" spans="1:12" s="8" customFormat="1">
      <c r="A503" s="7"/>
      <c r="B503" s="18"/>
      <c r="C503" s="7"/>
      <c r="D503" s="7"/>
      <c r="E503" s="14"/>
      <c r="F503" s="14"/>
    </row>
    <row r="504" spans="1:12" s="8" customFormat="1">
      <c r="A504" s="7"/>
      <c r="B504" s="18"/>
      <c r="C504" s="7"/>
      <c r="D504" s="7"/>
      <c r="E504" s="14"/>
      <c r="F504" s="14"/>
    </row>
    <row r="505" spans="1:12" s="9" customFormat="1">
      <c r="A505" s="7"/>
      <c r="B505" s="18"/>
      <c r="C505" s="7"/>
      <c r="D505" s="7"/>
      <c r="E505" s="14"/>
      <c r="F505" s="14"/>
      <c r="G505" s="8"/>
      <c r="H505" s="8"/>
      <c r="I505" s="8"/>
      <c r="J505" s="8"/>
      <c r="K505" s="8"/>
      <c r="L505" s="8"/>
    </row>
    <row r="506" spans="1:12" s="9" customFormat="1">
      <c r="A506" s="7"/>
      <c r="B506" s="18"/>
      <c r="C506" s="7"/>
      <c r="D506" s="7"/>
      <c r="E506" s="14"/>
      <c r="F506" s="14"/>
      <c r="G506" s="8"/>
      <c r="H506" s="8"/>
      <c r="I506" s="8"/>
      <c r="J506" s="8"/>
      <c r="K506" s="8"/>
      <c r="L506" s="8"/>
    </row>
    <row r="507" spans="1:12" s="8" customFormat="1">
      <c r="A507" s="7"/>
      <c r="B507" s="18"/>
      <c r="C507" s="7"/>
      <c r="D507" s="7"/>
      <c r="E507" s="14"/>
      <c r="F507" s="14"/>
    </row>
    <row r="508" spans="1:12" s="8" customFormat="1">
      <c r="A508" s="7"/>
      <c r="B508" s="18"/>
      <c r="C508" s="7"/>
      <c r="D508" s="7"/>
      <c r="E508" s="14"/>
      <c r="F508" s="14"/>
    </row>
    <row r="509" spans="1:12" s="8" customFormat="1">
      <c r="A509" s="7"/>
      <c r="B509" s="18"/>
      <c r="C509" s="7"/>
      <c r="D509" s="7"/>
      <c r="E509" s="14"/>
      <c r="F509" s="14"/>
    </row>
    <row r="510" spans="1:12" s="9" customFormat="1">
      <c r="A510" s="7"/>
      <c r="B510" s="18"/>
      <c r="C510" s="7"/>
      <c r="D510" s="7"/>
      <c r="E510" s="14"/>
      <c r="F510" s="14"/>
      <c r="G510" s="8"/>
      <c r="H510" s="8"/>
      <c r="I510" s="8"/>
      <c r="J510" s="8"/>
      <c r="K510" s="8"/>
      <c r="L510" s="8"/>
    </row>
    <row r="511" spans="1:12" s="8" customFormat="1">
      <c r="A511" s="7"/>
      <c r="B511" s="18"/>
      <c r="C511" s="7"/>
      <c r="D511" s="7"/>
      <c r="E511" s="14"/>
      <c r="F511" s="14"/>
    </row>
    <row r="512" spans="1:12" s="8" customFormat="1">
      <c r="A512" s="7"/>
      <c r="B512" s="18"/>
      <c r="C512" s="7"/>
      <c r="D512" s="7"/>
      <c r="E512" s="14"/>
      <c r="F512" s="14"/>
    </row>
    <row r="513" spans="1:12" s="8" customFormat="1">
      <c r="A513" s="7"/>
      <c r="B513" s="18"/>
      <c r="C513" s="7"/>
      <c r="D513" s="7"/>
      <c r="E513" s="14"/>
      <c r="F513" s="14"/>
    </row>
    <row r="514" spans="1:12" s="8" customFormat="1">
      <c r="A514" s="7"/>
      <c r="B514" s="18"/>
      <c r="C514" s="7"/>
      <c r="D514" s="7"/>
      <c r="E514" s="14"/>
      <c r="F514" s="14"/>
    </row>
    <row r="515" spans="1:12" s="8" customFormat="1">
      <c r="A515" s="7"/>
      <c r="B515" s="18"/>
      <c r="C515" s="7"/>
      <c r="D515" s="7"/>
      <c r="E515" s="14"/>
      <c r="F515" s="14"/>
    </row>
    <row r="516" spans="1:12" s="8" customFormat="1">
      <c r="A516" s="7"/>
      <c r="B516" s="18"/>
      <c r="C516" s="7"/>
      <c r="D516" s="7"/>
      <c r="E516" s="14"/>
      <c r="F516" s="14"/>
    </row>
    <row r="517" spans="1:12" s="8" customFormat="1">
      <c r="A517" s="7"/>
      <c r="B517" s="18"/>
      <c r="C517" s="7"/>
      <c r="D517" s="7"/>
      <c r="E517" s="14"/>
      <c r="F517" s="14"/>
    </row>
    <row r="518" spans="1:12" s="9" customFormat="1">
      <c r="A518" s="7"/>
      <c r="B518" s="18"/>
      <c r="C518" s="7"/>
      <c r="D518" s="7"/>
      <c r="E518" s="14"/>
      <c r="F518" s="14"/>
      <c r="G518" s="8"/>
      <c r="H518" s="8"/>
      <c r="I518" s="8"/>
      <c r="J518" s="8"/>
      <c r="K518" s="8"/>
      <c r="L518" s="8"/>
    </row>
    <row r="519" spans="1:12" s="9" customFormat="1">
      <c r="A519" s="7"/>
      <c r="B519" s="18"/>
      <c r="C519" s="7"/>
      <c r="D519" s="7"/>
      <c r="E519" s="14"/>
      <c r="F519" s="14"/>
      <c r="G519" s="8"/>
      <c r="H519" s="8"/>
      <c r="I519" s="8"/>
      <c r="J519" s="8"/>
      <c r="K519" s="8"/>
      <c r="L519" s="8"/>
    </row>
    <row r="520" spans="1:12" s="9" customFormat="1">
      <c r="A520" s="7"/>
      <c r="B520" s="18"/>
      <c r="C520" s="7"/>
      <c r="D520" s="7"/>
      <c r="E520" s="14"/>
      <c r="F520" s="14"/>
      <c r="G520" s="8"/>
      <c r="H520" s="8"/>
      <c r="I520" s="8"/>
      <c r="J520" s="8"/>
      <c r="K520" s="8"/>
      <c r="L520" s="8"/>
    </row>
    <row r="521" spans="1:12" s="8" customFormat="1">
      <c r="A521" s="7"/>
      <c r="B521" s="18"/>
      <c r="C521" s="7"/>
      <c r="D521" s="7"/>
      <c r="E521" s="14"/>
      <c r="F521" s="14"/>
    </row>
    <row r="522" spans="1:12" s="8" customFormat="1">
      <c r="A522" s="7"/>
      <c r="B522" s="18"/>
      <c r="C522" s="7"/>
      <c r="D522" s="7"/>
      <c r="E522" s="14"/>
      <c r="F522" s="14"/>
    </row>
    <row r="523" spans="1:12" s="9" customFormat="1">
      <c r="A523" s="7"/>
      <c r="B523" s="18"/>
      <c r="C523" s="7"/>
      <c r="D523" s="7"/>
      <c r="E523" s="14"/>
      <c r="F523" s="14"/>
      <c r="G523" s="8"/>
      <c r="H523" s="8"/>
      <c r="I523" s="8"/>
      <c r="J523" s="8"/>
      <c r="K523" s="8"/>
      <c r="L523" s="8"/>
    </row>
    <row r="524" spans="1:12" s="9" customFormat="1">
      <c r="A524" s="7"/>
      <c r="B524" s="18"/>
      <c r="C524" s="7"/>
      <c r="D524" s="7"/>
      <c r="E524" s="14"/>
      <c r="F524" s="14"/>
      <c r="G524" s="8"/>
      <c r="H524" s="8"/>
      <c r="I524" s="8"/>
      <c r="J524" s="8"/>
      <c r="K524" s="8"/>
      <c r="L524" s="8"/>
    </row>
    <row r="525" spans="1:12" s="9" customFormat="1">
      <c r="A525" s="7"/>
      <c r="B525" s="18"/>
      <c r="C525" s="7"/>
      <c r="D525" s="7"/>
      <c r="E525" s="14"/>
      <c r="F525" s="14"/>
      <c r="G525" s="8"/>
      <c r="H525" s="8"/>
      <c r="I525" s="8"/>
      <c r="J525" s="8"/>
      <c r="K525" s="8"/>
      <c r="L525" s="8"/>
    </row>
    <row r="526" spans="1:12" s="9" customFormat="1">
      <c r="A526" s="7"/>
      <c r="B526" s="18"/>
      <c r="C526" s="7"/>
      <c r="D526" s="7"/>
      <c r="E526" s="14"/>
      <c r="F526" s="14"/>
      <c r="G526" s="8"/>
      <c r="H526" s="8"/>
      <c r="I526" s="8"/>
      <c r="J526" s="8"/>
      <c r="K526" s="8"/>
      <c r="L526" s="8"/>
    </row>
    <row r="527" spans="1:12" s="9" customFormat="1">
      <c r="A527" s="7"/>
      <c r="B527" s="18"/>
      <c r="C527" s="7"/>
      <c r="D527" s="7"/>
      <c r="E527" s="14"/>
      <c r="F527" s="14"/>
      <c r="G527" s="8"/>
      <c r="H527" s="8"/>
      <c r="I527" s="8"/>
      <c r="J527" s="8"/>
      <c r="K527" s="8"/>
      <c r="L527" s="8"/>
    </row>
    <row r="528" spans="1:12" s="9" customFormat="1">
      <c r="A528" s="7"/>
      <c r="B528" s="18"/>
      <c r="C528" s="7"/>
      <c r="D528" s="7"/>
      <c r="E528" s="14"/>
      <c r="F528" s="14"/>
      <c r="G528" s="8"/>
      <c r="H528" s="8"/>
      <c r="I528" s="8"/>
      <c r="J528" s="8"/>
      <c r="K528" s="8"/>
      <c r="L528" s="8"/>
    </row>
    <row r="529" spans="1:12" s="9" customFormat="1">
      <c r="A529" s="7"/>
      <c r="B529" s="18"/>
      <c r="C529" s="7"/>
      <c r="D529" s="7"/>
      <c r="E529" s="14"/>
      <c r="F529" s="14"/>
      <c r="G529" s="8"/>
      <c r="H529" s="8"/>
      <c r="I529" s="8"/>
      <c r="J529" s="8"/>
      <c r="K529" s="8"/>
      <c r="L529" s="8"/>
    </row>
    <row r="530" spans="1:12" s="9" customFormat="1">
      <c r="A530" s="7"/>
      <c r="B530" s="18"/>
      <c r="C530" s="7"/>
      <c r="D530" s="7"/>
      <c r="E530" s="14"/>
      <c r="F530" s="14"/>
      <c r="G530" s="8"/>
      <c r="H530" s="8"/>
      <c r="I530" s="8"/>
      <c r="J530" s="8"/>
      <c r="K530" s="8"/>
      <c r="L530" s="8"/>
    </row>
    <row r="531" spans="1:12" s="9" customFormat="1">
      <c r="A531" s="7"/>
      <c r="B531" s="18"/>
      <c r="C531" s="7"/>
      <c r="D531" s="7"/>
      <c r="E531" s="14"/>
      <c r="F531" s="14"/>
      <c r="G531" s="8"/>
      <c r="H531" s="8"/>
      <c r="I531" s="8"/>
      <c r="J531" s="8"/>
      <c r="K531" s="8"/>
      <c r="L531" s="8"/>
    </row>
    <row r="532" spans="1:12" s="9" customFormat="1">
      <c r="A532" s="7"/>
      <c r="B532" s="18"/>
      <c r="C532" s="7"/>
      <c r="D532" s="7"/>
      <c r="E532" s="14"/>
      <c r="F532" s="14"/>
      <c r="G532" s="8"/>
      <c r="H532" s="8"/>
      <c r="I532" s="8"/>
      <c r="J532" s="8"/>
      <c r="K532" s="8"/>
      <c r="L532" s="8"/>
    </row>
    <row r="533" spans="1:12" s="9" customFormat="1">
      <c r="A533" s="7"/>
      <c r="B533" s="18"/>
      <c r="C533" s="7"/>
      <c r="D533" s="7"/>
      <c r="E533" s="14"/>
      <c r="F533" s="14"/>
      <c r="G533" s="8"/>
      <c r="H533" s="8"/>
      <c r="I533" s="8"/>
      <c r="J533" s="8"/>
      <c r="K533" s="8"/>
      <c r="L533" s="8"/>
    </row>
    <row r="534" spans="1:12" s="9" customFormat="1">
      <c r="A534" s="7"/>
      <c r="B534" s="18"/>
      <c r="C534" s="7"/>
      <c r="D534" s="7"/>
      <c r="E534" s="14"/>
      <c r="F534" s="14"/>
      <c r="G534" s="8"/>
      <c r="H534" s="8"/>
      <c r="I534" s="8"/>
      <c r="J534" s="8"/>
      <c r="K534" s="8"/>
      <c r="L534" s="8"/>
    </row>
    <row r="535" spans="1:12" s="9" customFormat="1">
      <c r="A535" s="7"/>
      <c r="B535" s="18"/>
      <c r="C535" s="7"/>
      <c r="D535" s="7"/>
      <c r="E535" s="14"/>
      <c r="F535" s="14"/>
      <c r="G535" s="8"/>
      <c r="H535" s="8"/>
      <c r="I535" s="8"/>
      <c r="J535" s="8"/>
      <c r="K535" s="8"/>
      <c r="L535" s="8"/>
    </row>
    <row r="536" spans="1:12" s="9" customFormat="1">
      <c r="A536" s="7"/>
      <c r="B536" s="18"/>
      <c r="C536" s="7"/>
      <c r="D536" s="7"/>
      <c r="E536" s="14"/>
      <c r="F536" s="14"/>
      <c r="G536" s="8"/>
      <c r="H536" s="8"/>
      <c r="I536" s="8"/>
      <c r="J536" s="8"/>
      <c r="K536" s="8"/>
      <c r="L536" s="8"/>
    </row>
    <row r="537" spans="1:12" s="9" customFormat="1">
      <c r="A537" s="7"/>
      <c r="B537" s="18"/>
      <c r="C537" s="7"/>
      <c r="D537" s="7"/>
      <c r="E537" s="14"/>
      <c r="F537" s="14"/>
      <c r="G537" s="8"/>
      <c r="H537" s="8"/>
      <c r="I537" s="8"/>
      <c r="J537" s="8"/>
      <c r="K537" s="8"/>
      <c r="L537" s="8"/>
    </row>
    <row r="538" spans="1:12" s="9" customFormat="1">
      <c r="A538" s="7"/>
      <c r="B538" s="18"/>
      <c r="C538" s="7"/>
      <c r="D538" s="7"/>
      <c r="E538" s="14"/>
      <c r="F538" s="14"/>
      <c r="G538" s="8"/>
      <c r="H538" s="8"/>
      <c r="I538" s="8"/>
      <c r="J538" s="8"/>
      <c r="K538" s="8"/>
      <c r="L538" s="8"/>
    </row>
    <row r="539" spans="1:12" s="9" customFormat="1">
      <c r="A539" s="7"/>
      <c r="B539" s="18"/>
      <c r="C539" s="7"/>
      <c r="D539" s="7"/>
      <c r="E539" s="14"/>
      <c r="F539" s="14"/>
      <c r="G539" s="8"/>
      <c r="H539" s="8"/>
      <c r="I539" s="8"/>
      <c r="J539" s="8"/>
      <c r="K539" s="8"/>
      <c r="L539" s="8"/>
    </row>
    <row r="540" spans="1:12" s="9" customFormat="1">
      <c r="A540" s="7"/>
      <c r="B540" s="18"/>
      <c r="C540" s="7"/>
      <c r="D540" s="7"/>
      <c r="E540" s="14"/>
      <c r="F540" s="14"/>
      <c r="G540" s="8"/>
      <c r="H540" s="8"/>
      <c r="I540" s="8"/>
      <c r="J540" s="8"/>
      <c r="K540" s="8"/>
      <c r="L540" s="8"/>
    </row>
    <row r="541" spans="1:12" s="8" customFormat="1">
      <c r="A541" s="7"/>
      <c r="B541" s="18"/>
      <c r="C541" s="7"/>
      <c r="D541" s="7"/>
      <c r="E541" s="14"/>
      <c r="F541" s="14"/>
    </row>
    <row r="542" spans="1:12" s="8" customFormat="1">
      <c r="A542" s="7"/>
      <c r="B542" s="18"/>
      <c r="C542" s="7"/>
      <c r="D542" s="7"/>
      <c r="E542" s="14"/>
      <c r="F542" s="14"/>
    </row>
    <row r="543" spans="1:12" s="8" customFormat="1">
      <c r="A543" s="7"/>
      <c r="B543" s="18"/>
      <c r="C543" s="7"/>
      <c r="D543" s="7"/>
      <c r="E543" s="14"/>
      <c r="F543" s="14"/>
    </row>
    <row r="544" spans="1:12" s="8" customFormat="1">
      <c r="A544" s="7"/>
      <c r="B544" s="18"/>
      <c r="C544" s="7"/>
      <c r="D544" s="7"/>
      <c r="E544" s="14"/>
      <c r="F544" s="14"/>
    </row>
    <row r="545" spans="1:12" s="8" customFormat="1">
      <c r="A545" s="7"/>
      <c r="B545" s="18"/>
      <c r="C545" s="7"/>
      <c r="D545" s="7"/>
      <c r="E545" s="14"/>
      <c r="F545" s="14"/>
    </row>
    <row r="546" spans="1:12" s="8" customFormat="1">
      <c r="A546" s="7"/>
      <c r="B546" s="18"/>
      <c r="C546" s="7"/>
      <c r="D546" s="7"/>
      <c r="E546" s="14"/>
      <c r="F546" s="14"/>
    </row>
    <row r="547" spans="1:12" s="8" customFormat="1">
      <c r="A547" s="7"/>
      <c r="B547" s="18"/>
      <c r="C547" s="7"/>
      <c r="D547" s="7"/>
      <c r="E547" s="14"/>
      <c r="F547" s="14"/>
    </row>
    <row r="548" spans="1:12" s="8" customFormat="1">
      <c r="A548" s="7"/>
      <c r="B548" s="18"/>
      <c r="C548" s="7"/>
      <c r="D548" s="7"/>
      <c r="E548" s="14"/>
      <c r="F548" s="14"/>
    </row>
    <row r="549" spans="1:12" s="8" customFormat="1">
      <c r="A549" s="7"/>
      <c r="B549" s="18"/>
      <c r="C549" s="7"/>
      <c r="D549" s="7"/>
      <c r="E549" s="14"/>
      <c r="F549" s="14"/>
    </row>
    <row r="550" spans="1:12" s="9" customFormat="1">
      <c r="A550" s="7"/>
      <c r="B550" s="18"/>
      <c r="C550" s="7"/>
      <c r="D550" s="7"/>
      <c r="E550" s="14"/>
      <c r="F550" s="14"/>
      <c r="G550" s="8"/>
      <c r="H550" s="8"/>
      <c r="I550" s="8"/>
      <c r="J550" s="8"/>
      <c r="K550" s="8"/>
      <c r="L550" s="8"/>
    </row>
    <row r="551" spans="1:12" s="9" customFormat="1">
      <c r="A551" s="7"/>
      <c r="B551" s="18"/>
      <c r="C551" s="7"/>
      <c r="D551" s="7"/>
      <c r="E551" s="14"/>
      <c r="F551" s="14"/>
      <c r="G551" s="8"/>
      <c r="H551" s="8"/>
      <c r="I551" s="8"/>
      <c r="J551" s="8"/>
      <c r="K551" s="8"/>
      <c r="L551" s="8"/>
    </row>
    <row r="552" spans="1:12" s="8" customFormat="1">
      <c r="A552" s="7"/>
      <c r="B552" s="18"/>
      <c r="C552" s="7"/>
      <c r="D552" s="7"/>
      <c r="E552" s="14"/>
      <c r="F552" s="14"/>
    </row>
    <row r="553" spans="1:12" s="8" customFormat="1">
      <c r="A553" s="7"/>
      <c r="B553" s="18"/>
      <c r="C553" s="7"/>
      <c r="D553" s="7"/>
      <c r="E553" s="14"/>
      <c r="F553" s="14"/>
    </row>
    <row r="554" spans="1:12" s="8" customFormat="1">
      <c r="A554" s="7"/>
      <c r="B554" s="18"/>
      <c r="C554" s="7"/>
      <c r="D554" s="7"/>
      <c r="E554" s="14"/>
      <c r="F554" s="14"/>
    </row>
    <row r="555" spans="1:12" s="8" customFormat="1">
      <c r="A555" s="7"/>
      <c r="B555" s="18"/>
      <c r="C555" s="7"/>
      <c r="D555" s="7"/>
      <c r="E555" s="14"/>
      <c r="F555" s="14"/>
    </row>
    <row r="556" spans="1:12" s="8" customFormat="1">
      <c r="A556" s="7"/>
      <c r="B556" s="18"/>
      <c r="C556" s="7"/>
      <c r="D556" s="7"/>
      <c r="E556" s="14"/>
      <c r="F556" s="14"/>
    </row>
    <row r="557" spans="1:12" s="8" customFormat="1">
      <c r="A557" s="7"/>
      <c r="B557" s="18"/>
      <c r="C557" s="7"/>
      <c r="D557" s="7"/>
      <c r="E557" s="14"/>
      <c r="F557" s="14"/>
    </row>
    <row r="558" spans="1:12" s="8" customFormat="1">
      <c r="A558" s="7"/>
      <c r="B558" s="18"/>
      <c r="C558" s="7"/>
      <c r="D558" s="7"/>
      <c r="E558" s="14"/>
      <c r="F558" s="14"/>
    </row>
    <row r="559" spans="1:12" s="8" customFormat="1">
      <c r="A559" s="7"/>
      <c r="B559" s="18"/>
      <c r="C559" s="7"/>
      <c r="D559" s="7"/>
      <c r="E559" s="14"/>
      <c r="F559" s="14"/>
    </row>
    <row r="560" spans="1:12" s="9" customFormat="1">
      <c r="A560" s="7"/>
      <c r="B560" s="18"/>
      <c r="C560" s="7"/>
      <c r="D560" s="7"/>
      <c r="E560" s="14"/>
      <c r="F560" s="14"/>
      <c r="G560" s="8"/>
      <c r="H560" s="8"/>
      <c r="I560" s="8"/>
      <c r="J560" s="8"/>
      <c r="K560" s="8"/>
      <c r="L560" s="8"/>
    </row>
    <row r="561" spans="1:12" s="9" customFormat="1">
      <c r="A561" s="7"/>
      <c r="B561" s="18"/>
      <c r="C561" s="7"/>
      <c r="D561" s="7"/>
      <c r="E561" s="14"/>
      <c r="F561" s="14"/>
      <c r="G561" s="8"/>
      <c r="H561" s="8"/>
      <c r="I561" s="8"/>
      <c r="J561" s="8"/>
      <c r="K561" s="8"/>
      <c r="L561" s="8"/>
    </row>
    <row r="562" spans="1:12" s="9" customFormat="1">
      <c r="A562" s="7"/>
      <c r="B562" s="18"/>
      <c r="C562" s="7"/>
      <c r="D562" s="7"/>
      <c r="E562" s="14"/>
      <c r="F562" s="14"/>
      <c r="G562" s="8"/>
      <c r="H562" s="8"/>
      <c r="I562" s="8"/>
      <c r="J562" s="8"/>
      <c r="K562" s="8"/>
      <c r="L562" s="8"/>
    </row>
    <row r="563" spans="1:12" s="9" customFormat="1">
      <c r="A563" s="7"/>
      <c r="B563" s="18"/>
      <c r="C563" s="7"/>
      <c r="D563" s="7"/>
      <c r="E563" s="14"/>
      <c r="F563" s="14"/>
      <c r="G563" s="8"/>
      <c r="H563" s="8"/>
      <c r="I563" s="8"/>
      <c r="J563" s="8"/>
      <c r="K563" s="8"/>
      <c r="L563" s="8"/>
    </row>
    <row r="564" spans="1:12" s="9" customFormat="1">
      <c r="A564" s="7"/>
      <c r="B564" s="18"/>
      <c r="C564" s="7"/>
      <c r="D564" s="7"/>
      <c r="E564" s="14"/>
      <c r="F564" s="14"/>
      <c r="G564" s="8"/>
      <c r="H564" s="8"/>
      <c r="I564" s="8"/>
      <c r="J564" s="8"/>
      <c r="K564" s="8"/>
      <c r="L564" s="8"/>
    </row>
    <row r="565" spans="1:12" s="9" customFormat="1">
      <c r="A565" s="7"/>
      <c r="B565" s="18"/>
      <c r="C565" s="7"/>
      <c r="D565" s="7"/>
      <c r="E565" s="14"/>
      <c r="F565" s="14"/>
      <c r="G565" s="8"/>
      <c r="H565" s="8"/>
      <c r="I565" s="8"/>
      <c r="J565" s="8"/>
      <c r="K565" s="8"/>
      <c r="L565" s="8"/>
    </row>
    <row r="566" spans="1:12" s="9" customFormat="1">
      <c r="A566" s="7"/>
      <c r="B566" s="18"/>
      <c r="C566" s="7"/>
      <c r="D566" s="7"/>
      <c r="E566" s="14"/>
      <c r="F566" s="14"/>
      <c r="G566" s="8"/>
      <c r="H566" s="8"/>
      <c r="I566" s="8"/>
      <c r="J566" s="8"/>
      <c r="K566" s="8"/>
      <c r="L566" s="8"/>
    </row>
    <row r="567" spans="1:12" s="9" customFormat="1">
      <c r="A567" s="7"/>
      <c r="B567" s="18"/>
      <c r="C567" s="7"/>
      <c r="D567" s="7"/>
      <c r="E567" s="14"/>
      <c r="F567" s="14"/>
      <c r="G567" s="8"/>
      <c r="H567" s="8"/>
      <c r="I567" s="8"/>
      <c r="J567" s="8"/>
      <c r="K567" s="8"/>
      <c r="L567" s="8"/>
    </row>
    <row r="568" spans="1:12" s="9" customFormat="1">
      <c r="A568" s="7"/>
      <c r="B568" s="18"/>
      <c r="C568" s="7"/>
      <c r="D568" s="7"/>
      <c r="E568" s="14"/>
      <c r="F568" s="14"/>
      <c r="G568" s="8"/>
      <c r="H568" s="8"/>
      <c r="I568" s="8"/>
      <c r="J568" s="8"/>
      <c r="K568" s="8"/>
      <c r="L568" s="8"/>
    </row>
    <row r="569" spans="1:12" s="9" customFormat="1">
      <c r="A569" s="7"/>
      <c r="B569" s="18"/>
      <c r="C569" s="7"/>
      <c r="D569" s="7"/>
      <c r="E569" s="14"/>
      <c r="F569" s="14"/>
      <c r="G569" s="8"/>
      <c r="H569" s="8"/>
      <c r="I569" s="8"/>
      <c r="J569" s="8"/>
      <c r="K569" s="8"/>
      <c r="L569" s="8"/>
    </row>
    <row r="570" spans="1:12" s="9" customFormat="1">
      <c r="A570" s="7"/>
      <c r="B570" s="18"/>
      <c r="C570" s="7"/>
      <c r="D570" s="7"/>
      <c r="E570" s="14"/>
      <c r="F570" s="14"/>
      <c r="G570" s="8"/>
      <c r="H570" s="8"/>
      <c r="I570" s="8"/>
      <c r="J570" s="8"/>
      <c r="K570" s="8"/>
      <c r="L570" s="8"/>
    </row>
    <row r="571" spans="1:12" s="8" customFormat="1">
      <c r="A571" s="7"/>
      <c r="B571" s="18"/>
      <c r="C571" s="7"/>
      <c r="D571" s="7"/>
      <c r="E571" s="14"/>
      <c r="F571" s="14"/>
    </row>
    <row r="572" spans="1:12" s="8" customFormat="1">
      <c r="A572" s="7"/>
      <c r="B572" s="18"/>
      <c r="C572" s="7"/>
      <c r="D572" s="7"/>
      <c r="E572" s="14"/>
      <c r="F572" s="14"/>
    </row>
    <row r="573" spans="1:12" s="8" customFormat="1">
      <c r="A573" s="7"/>
      <c r="B573" s="18"/>
      <c r="C573" s="7"/>
      <c r="D573" s="7"/>
      <c r="E573" s="14"/>
      <c r="F573" s="14"/>
    </row>
    <row r="574" spans="1:12" s="8" customFormat="1">
      <c r="A574" s="7"/>
      <c r="B574" s="18"/>
      <c r="C574" s="7"/>
      <c r="D574" s="7"/>
      <c r="E574" s="14"/>
      <c r="F574" s="14"/>
    </row>
    <row r="575" spans="1:12" s="8" customFormat="1">
      <c r="A575" s="7"/>
      <c r="B575" s="18"/>
      <c r="C575" s="7"/>
      <c r="D575" s="7"/>
      <c r="E575" s="14"/>
      <c r="F575" s="14"/>
    </row>
    <row r="576" spans="1:12" s="8" customFormat="1">
      <c r="A576" s="7"/>
      <c r="B576" s="18"/>
      <c r="C576" s="7"/>
      <c r="D576" s="7"/>
      <c r="E576" s="14"/>
      <c r="F576" s="14"/>
    </row>
    <row r="577" spans="1:12" s="8" customFormat="1">
      <c r="A577" s="7"/>
      <c r="B577" s="18"/>
      <c r="C577" s="7"/>
      <c r="D577" s="7"/>
      <c r="E577" s="14"/>
      <c r="F577" s="14"/>
    </row>
    <row r="578" spans="1:12" s="8" customFormat="1">
      <c r="A578" s="7"/>
      <c r="B578" s="18"/>
      <c r="C578" s="7"/>
      <c r="D578" s="7"/>
      <c r="E578" s="14"/>
      <c r="F578" s="14"/>
    </row>
    <row r="579" spans="1:12" s="8" customFormat="1">
      <c r="A579" s="7"/>
      <c r="B579" s="18"/>
      <c r="C579" s="7"/>
      <c r="D579" s="7"/>
      <c r="E579" s="14"/>
      <c r="F579" s="14"/>
    </row>
    <row r="580" spans="1:12" s="9" customFormat="1">
      <c r="A580" s="7"/>
      <c r="B580" s="18"/>
      <c r="C580" s="7"/>
      <c r="D580" s="7"/>
      <c r="E580" s="14"/>
      <c r="F580" s="14"/>
      <c r="G580" s="8"/>
      <c r="H580" s="8"/>
      <c r="I580" s="8"/>
      <c r="J580" s="8"/>
      <c r="K580" s="8"/>
      <c r="L580" s="8"/>
    </row>
    <row r="581" spans="1:12" s="9" customFormat="1">
      <c r="A581" s="7"/>
      <c r="B581" s="18"/>
      <c r="C581" s="7"/>
      <c r="D581" s="7"/>
      <c r="E581" s="14"/>
      <c r="F581" s="14"/>
      <c r="G581" s="8"/>
      <c r="H581" s="8"/>
      <c r="I581" s="8"/>
      <c r="J581" s="8"/>
      <c r="K581" s="8"/>
      <c r="L581" s="8"/>
    </row>
    <row r="582" spans="1:12" s="9" customFormat="1">
      <c r="A582" s="7"/>
      <c r="B582" s="18"/>
      <c r="C582" s="7"/>
      <c r="D582" s="7"/>
      <c r="E582" s="14"/>
      <c r="F582" s="14"/>
      <c r="G582" s="8"/>
      <c r="H582" s="8"/>
      <c r="I582" s="8"/>
      <c r="J582" s="8"/>
      <c r="K582" s="8"/>
      <c r="L582" s="8"/>
    </row>
    <row r="583" spans="1:12" s="9" customFormat="1">
      <c r="A583" s="7"/>
      <c r="B583" s="18"/>
      <c r="C583" s="7"/>
      <c r="D583" s="7"/>
      <c r="E583" s="14"/>
      <c r="F583" s="14"/>
      <c r="G583" s="8"/>
      <c r="H583" s="8"/>
      <c r="I583" s="8"/>
      <c r="J583" s="8"/>
      <c r="K583" s="8"/>
      <c r="L583" s="8"/>
    </row>
    <row r="584" spans="1:12" s="9" customFormat="1">
      <c r="A584" s="7"/>
      <c r="B584" s="18"/>
      <c r="C584" s="7"/>
      <c r="D584" s="7"/>
      <c r="E584" s="14"/>
      <c r="F584" s="14"/>
      <c r="G584" s="8"/>
      <c r="H584" s="8"/>
      <c r="I584" s="8"/>
      <c r="J584" s="8"/>
      <c r="K584" s="8"/>
      <c r="L584" s="8"/>
    </row>
    <row r="585" spans="1:12" s="9" customFormat="1">
      <c r="A585" s="7"/>
      <c r="B585" s="18"/>
      <c r="C585" s="7"/>
      <c r="D585" s="7"/>
      <c r="E585" s="14"/>
      <c r="F585" s="14"/>
      <c r="G585" s="8"/>
      <c r="H585" s="8"/>
      <c r="I585" s="8"/>
      <c r="J585" s="8"/>
      <c r="K585" s="8"/>
      <c r="L585" s="8"/>
    </row>
    <row r="586" spans="1:12" s="9" customFormat="1">
      <c r="A586" s="7"/>
      <c r="B586" s="18"/>
      <c r="C586" s="7"/>
      <c r="D586" s="7"/>
      <c r="E586" s="14"/>
      <c r="F586" s="14"/>
      <c r="G586" s="8"/>
      <c r="H586" s="8"/>
      <c r="I586" s="8"/>
      <c r="J586" s="8"/>
      <c r="K586" s="8"/>
      <c r="L586" s="8"/>
    </row>
    <row r="587" spans="1:12" s="9" customFormat="1">
      <c r="A587" s="7"/>
      <c r="B587" s="18"/>
      <c r="C587" s="7"/>
      <c r="D587" s="7"/>
      <c r="E587" s="14"/>
      <c r="F587" s="14"/>
      <c r="G587" s="8"/>
      <c r="H587" s="8"/>
      <c r="I587" s="8"/>
      <c r="J587" s="8"/>
      <c r="K587" s="8"/>
      <c r="L587" s="8"/>
    </row>
    <row r="588" spans="1:12" s="9" customFormat="1">
      <c r="A588" s="7"/>
      <c r="B588" s="18"/>
      <c r="C588" s="7"/>
      <c r="D588" s="7"/>
      <c r="E588" s="14"/>
      <c r="F588" s="14"/>
      <c r="G588" s="8"/>
      <c r="H588" s="8"/>
      <c r="I588" s="8"/>
      <c r="J588" s="8"/>
      <c r="K588" s="8"/>
      <c r="L588" s="8"/>
    </row>
    <row r="589" spans="1:12" s="8" customFormat="1">
      <c r="A589" s="7"/>
      <c r="B589" s="18"/>
      <c r="C589" s="7"/>
      <c r="D589" s="7"/>
      <c r="E589" s="14"/>
      <c r="F589" s="14"/>
    </row>
    <row r="590" spans="1:12" s="8" customFormat="1">
      <c r="A590" s="7"/>
      <c r="B590" s="18"/>
      <c r="C590" s="7"/>
      <c r="D590" s="7"/>
      <c r="E590" s="14"/>
      <c r="F590" s="14"/>
    </row>
    <row r="591" spans="1:12" s="8" customFormat="1">
      <c r="A591" s="7"/>
      <c r="B591" s="18"/>
      <c r="C591" s="7"/>
      <c r="D591" s="7"/>
      <c r="E591" s="14"/>
      <c r="F591" s="14"/>
    </row>
    <row r="592" spans="1:12" s="8" customFormat="1">
      <c r="A592" s="7"/>
      <c r="B592" s="18"/>
      <c r="C592" s="7"/>
      <c r="D592" s="7"/>
      <c r="E592" s="14"/>
      <c r="F592" s="14"/>
    </row>
    <row r="593" spans="1:12" s="8" customFormat="1">
      <c r="A593" s="7"/>
      <c r="B593" s="18"/>
      <c r="C593" s="7"/>
      <c r="D593" s="7"/>
      <c r="E593" s="14"/>
      <c r="F593" s="14"/>
    </row>
    <row r="594" spans="1:12" s="8" customFormat="1">
      <c r="A594" s="7"/>
      <c r="B594" s="18"/>
      <c r="C594" s="7"/>
      <c r="D594" s="7"/>
      <c r="E594" s="14"/>
      <c r="F594" s="14"/>
    </row>
    <row r="595" spans="1:12" s="8" customFormat="1">
      <c r="A595" s="7"/>
      <c r="B595" s="18"/>
      <c r="C595" s="7"/>
      <c r="D595" s="7"/>
      <c r="E595" s="14"/>
      <c r="F595" s="14"/>
    </row>
    <row r="596" spans="1:12" s="9" customFormat="1">
      <c r="A596" s="7"/>
      <c r="B596" s="18"/>
      <c r="C596" s="7"/>
      <c r="D596" s="7"/>
      <c r="E596" s="14"/>
      <c r="F596" s="14"/>
      <c r="G596" s="8"/>
      <c r="H596" s="8"/>
      <c r="I596" s="8"/>
      <c r="J596" s="8"/>
      <c r="K596" s="8"/>
      <c r="L596" s="8"/>
    </row>
    <row r="597" spans="1:12" s="9" customFormat="1">
      <c r="A597" s="7"/>
      <c r="B597" s="18"/>
      <c r="C597" s="7"/>
      <c r="D597" s="7"/>
      <c r="E597" s="14"/>
      <c r="F597" s="14"/>
      <c r="G597" s="8"/>
      <c r="H597" s="8"/>
      <c r="I597" s="8"/>
      <c r="J597" s="8"/>
      <c r="K597" s="8"/>
      <c r="L597" s="8"/>
    </row>
    <row r="598" spans="1:12" s="9" customFormat="1">
      <c r="A598" s="7"/>
      <c r="B598" s="18"/>
      <c r="C598" s="7"/>
      <c r="D598" s="7"/>
      <c r="E598" s="14"/>
      <c r="F598" s="14"/>
      <c r="G598" s="8"/>
      <c r="H598" s="8"/>
      <c r="I598" s="8"/>
      <c r="J598" s="8"/>
      <c r="K598" s="8"/>
      <c r="L598" s="8"/>
    </row>
    <row r="599" spans="1:12" s="9" customFormat="1">
      <c r="A599" s="7"/>
      <c r="B599" s="18"/>
      <c r="C599" s="7"/>
      <c r="D599" s="7"/>
      <c r="E599" s="14"/>
      <c r="F599" s="14"/>
      <c r="G599" s="8"/>
      <c r="H599" s="8"/>
      <c r="I599" s="8"/>
      <c r="J599" s="8"/>
      <c r="K599" s="8"/>
      <c r="L599" s="8"/>
    </row>
    <row r="600" spans="1:12" s="9" customFormat="1">
      <c r="A600" s="7"/>
      <c r="B600" s="18"/>
      <c r="C600" s="7"/>
      <c r="D600" s="7"/>
      <c r="E600" s="14"/>
      <c r="F600" s="14"/>
      <c r="G600" s="8"/>
      <c r="H600" s="8"/>
      <c r="I600" s="8"/>
      <c r="J600" s="8"/>
      <c r="K600" s="8"/>
      <c r="L600" s="8"/>
    </row>
    <row r="601" spans="1:12" s="9" customFormat="1">
      <c r="A601" s="7"/>
      <c r="B601" s="18"/>
      <c r="C601" s="7"/>
      <c r="D601" s="7"/>
      <c r="E601" s="14"/>
      <c r="F601" s="14"/>
      <c r="G601" s="8"/>
      <c r="H601" s="8"/>
      <c r="I601" s="8"/>
      <c r="J601" s="8"/>
      <c r="K601" s="8"/>
      <c r="L601" s="8"/>
    </row>
    <row r="602" spans="1:12" s="9" customFormat="1">
      <c r="A602" s="7"/>
      <c r="B602" s="18"/>
      <c r="C602" s="7"/>
      <c r="D602" s="7"/>
      <c r="E602" s="14"/>
      <c r="F602" s="14"/>
      <c r="G602" s="8"/>
      <c r="H602" s="8"/>
      <c r="I602" s="8"/>
      <c r="J602" s="8"/>
      <c r="K602" s="8"/>
      <c r="L602" s="8"/>
    </row>
    <row r="603" spans="1:12" s="9" customFormat="1">
      <c r="A603" s="7"/>
      <c r="B603" s="18"/>
      <c r="C603" s="7"/>
      <c r="D603" s="7"/>
      <c r="E603" s="14"/>
      <c r="F603" s="14"/>
      <c r="G603" s="8"/>
      <c r="H603" s="8"/>
      <c r="I603" s="8"/>
      <c r="J603" s="8"/>
      <c r="K603" s="8"/>
      <c r="L603" s="8"/>
    </row>
    <row r="604" spans="1:12" s="9" customFormat="1">
      <c r="A604" s="7"/>
      <c r="B604" s="18"/>
      <c r="C604" s="7"/>
      <c r="D604" s="7"/>
      <c r="E604" s="14"/>
      <c r="F604" s="14"/>
      <c r="G604" s="8"/>
      <c r="H604" s="8"/>
      <c r="I604" s="8"/>
      <c r="J604" s="8"/>
      <c r="K604" s="8"/>
      <c r="L604" s="8"/>
    </row>
    <row r="605" spans="1:12" s="9" customFormat="1">
      <c r="A605" s="7"/>
      <c r="B605" s="18"/>
      <c r="C605" s="7"/>
      <c r="D605" s="7"/>
      <c r="E605" s="14"/>
      <c r="F605" s="14"/>
      <c r="G605" s="8"/>
      <c r="H605" s="8"/>
      <c r="I605" s="8"/>
      <c r="J605" s="8"/>
      <c r="K605" s="8"/>
      <c r="L605" s="8"/>
    </row>
    <row r="606" spans="1:12" s="9" customFormat="1">
      <c r="A606" s="7"/>
      <c r="B606" s="18"/>
      <c r="C606" s="7"/>
      <c r="D606" s="7"/>
      <c r="E606" s="14"/>
      <c r="F606" s="14"/>
      <c r="G606" s="8"/>
      <c r="H606" s="8"/>
      <c r="I606" s="8"/>
      <c r="J606" s="8"/>
      <c r="K606" s="8"/>
      <c r="L606" s="8"/>
    </row>
    <row r="607" spans="1:12" s="9" customFormat="1">
      <c r="A607" s="7"/>
      <c r="B607" s="18"/>
      <c r="C607" s="7"/>
      <c r="D607" s="7"/>
      <c r="E607" s="14"/>
      <c r="F607" s="14"/>
      <c r="G607" s="8"/>
      <c r="H607" s="8"/>
      <c r="I607" s="8"/>
      <c r="J607" s="8"/>
      <c r="K607" s="8"/>
      <c r="L607" s="8"/>
    </row>
    <row r="608" spans="1:12" s="9" customFormat="1">
      <c r="A608" s="7"/>
      <c r="B608" s="18"/>
      <c r="C608" s="7"/>
      <c r="D608" s="7"/>
      <c r="E608" s="14"/>
      <c r="F608" s="14"/>
      <c r="G608" s="8"/>
      <c r="H608" s="8"/>
      <c r="I608" s="8"/>
      <c r="J608" s="8"/>
      <c r="K608" s="8"/>
      <c r="L608" s="8"/>
    </row>
    <row r="609" spans="1:12" s="9" customFormat="1">
      <c r="A609" s="7"/>
      <c r="B609" s="18"/>
      <c r="C609" s="7"/>
      <c r="D609" s="7"/>
      <c r="E609" s="14"/>
      <c r="F609" s="14"/>
      <c r="G609" s="8"/>
      <c r="H609" s="8"/>
      <c r="I609" s="8"/>
      <c r="J609" s="8"/>
      <c r="K609" s="8"/>
      <c r="L609" s="8"/>
    </row>
    <row r="610" spans="1:12" s="9" customFormat="1">
      <c r="A610" s="7"/>
      <c r="B610" s="18"/>
      <c r="C610" s="7"/>
      <c r="D610" s="7"/>
      <c r="E610" s="14"/>
      <c r="F610" s="14"/>
      <c r="G610" s="8"/>
      <c r="H610" s="8"/>
      <c r="I610" s="8"/>
      <c r="J610" s="8"/>
      <c r="K610" s="8"/>
      <c r="L610" s="8"/>
    </row>
    <row r="611" spans="1:12" s="8" customFormat="1">
      <c r="A611" s="7"/>
      <c r="B611" s="18"/>
      <c r="C611" s="7"/>
      <c r="D611" s="7"/>
      <c r="E611" s="14"/>
      <c r="F611" s="14"/>
    </row>
    <row r="612" spans="1:12" s="8" customFormat="1">
      <c r="A612" s="7"/>
      <c r="B612" s="18"/>
      <c r="C612" s="7"/>
      <c r="D612" s="7"/>
      <c r="E612" s="14"/>
      <c r="F612" s="14"/>
    </row>
    <row r="613" spans="1:12" s="8" customFormat="1">
      <c r="A613" s="7"/>
      <c r="B613" s="18"/>
      <c r="C613" s="7"/>
      <c r="D613" s="7"/>
      <c r="E613" s="14"/>
      <c r="F613" s="14"/>
    </row>
    <row r="614" spans="1:12" s="8" customFormat="1">
      <c r="A614" s="7"/>
      <c r="B614" s="18"/>
      <c r="C614" s="7"/>
      <c r="D614" s="7"/>
      <c r="E614" s="14"/>
      <c r="F614" s="14"/>
    </row>
    <row r="615" spans="1:12" s="8" customFormat="1">
      <c r="A615" s="7"/>
      <c r="B615" s="18"/>
      <c r="C615" s="7"/>
      <c r="D615" s="7"/>
      <c r="E615" s="14"/>
      <c r="F615" s="14"/>
    </row>
    <row r="616" spans="1:12" s="8" customFormat="1">
      <c r="A616" s="7"/>
      <c r="B616" s="18"/>
      <c r="C616" s="7"/>
      <c r="D616" s="7"/>
      <c r="E616" s="14"/>
      <c r="F616" s="14"/>
    </row>
    <row r="617" spans="1:12" s="8" customFormat="1">
      <c r="A617" s="7"/>
      <c r="B617" s="18"/>
      <c r="C617" s="7"/>
      <c r="D617" s="7"/>
      <c r="E617" s="14"/>
      <c r="F617" s="14"/>
    </row>
    <row r="618" spans="1:12" s="8" customFormat="1">
      <c r="A618" s="7"/>
      <c r="B618" s="18"/>
      <c r="C618" s="7"/>
      <c r="D618" s="7"/>
      <c r="E618" s="14"/>
      <c r="F618" s="14"/>
    </row>
    <row r="619" spans="1:12" s="9" customFormat="1">
      <c r="A619" s="7"/>
      <c r="B619" s="18"/>
      <c r="C619" s="7"/>
      <c r="D619" s="7"/>
      <c r="E619" s="14"/>
      <c r="F619" s="14"/>
      <c r="G619" s="8"/>
      <c r="H619" s="8"/>
      <c r="I619" s="8"/>
      <c r="J619" s="8"/>
      <c r="K619" s="8"/>
      <c r="L619" s="8"/>
    </row>
    <row r="620" spans="1:12" s="8" customFormat="1">
      <c r="A620" s="7"/>
      <c r="B620" s="18"/>
      <c r="C620" s="7"/>
      <c r="D620" s="7"/>
      <c r="E620" s="14"/>
      <c r="F620" s="14"/>
    </row>
    <row r="621" spans="1:12" s="9" customFormat="1">
      <c r="A621" s="7"/>
      <c r="B621" s="18"/>
      <c r="C621" s="7"/>
      <c r="D621" s="7"/>
      <c r="E621" s="14"/>
      <c r="F621" s="14"/>
      <c r="G621" s="8"/>
      <c r="H621" s="8"/>
      <c r="I621" s="8"/>
      <c r="J621" s="8"/>
      <c r="K621" s="8"/>
      <c r="L621" s="8"/>
    </row>
    <row r="622" spans="1:12" s="9" customFormat="1">
      <c r="A622" s="7"/>
      <c r="B622" s="18"/>
      <c r="C622" s="7"/>
      <c r="D622" s="7"/>
      <c r="E622" s="14"/>
      <c r="F622" s="14"/>
      <c r="G622" s="8"/>
      <c r="H622" s="8"/>
      <c r="I622" s="8"/>
      <c r="J622" s="8"/>
      <c r="K622" s="8"/>
      <c r="L622" s="8"/>
    </row>
    <row r="623" spans="1:12" s="8" customFormat="1">
      <c r="A623" s="7"/>
      <c r="B623" s="18"/>
      <c r="C623" s="7"/>
      <c r="D623" s="7"/>
      <c r="E623" s="14"/>
      <c r="F623" s="14"/>
    </row>
    <row r="624" spans="1:12" s="9" customFormat="1">
      <c r="A624" s="7"/>
      <c r="B624" s="18"/>
      <c r="C624" s="7"/>
      <c r="D624" s="7"/>
      <c r="E624" s="14"/>
      <c r="F624" s="14"/>
      <c r="G624" s="8"/>
      <c r="H624" s="8"/>
      <c r="I624" s="8"/>
      <c r="J624" s="8"/>
      <c r="K624" s="8"/>
      <c r="L624" s="8"/>
    </row>
    <row r="625" spans="1:12" s="9" customFormat="1">
      <c r="A625" s="7"/>
      <c r="B625" s="18"/>
      <c r="C625" s="7"/>
      <c r="D625" s="7"/>
      <c r="E625" s="14"/>
      <c r="F625" s="14"/>
      <c r="G625" s="8"/>
      <c r="H625" s="8"/>
      <c r="I625" s="8"/>
      <c r="J625" s="8"/>
      <c r="K625" s="8"/>
      <c r="L625" s="8"/>
    </row>
    <row r="626" spans="1:12" s="9" customFormat="1">
      <c r="A626" s="7"/>
      <c r="B626" s="18"/>
      <c r="C626" s="7"/>
      <c r="D626" s="7"/>
      <c r="E626" s="14"/>
      <c r="F626" s="14"/>
      <c r="G626" s="8"/>
      <c r="H626" s="8"/>
      <c r="I626" s="8"/>
      <c r="J626" s="8"/>
      <c r="K626" s="8"/>
      <c r="L626" s="8"/>
    </row>
    <row r="627" spans="1:12" s="9" customFormat="1">
      <c r="A627" s="7"/>
      <c r="B627" s="18"/>
      <c r="C627" s="7"/>
      <c r="D627" s="7"/>
      <c r="E627" s="14"/>
      <c r="F627" s="14"/>
      <c r="G627" s="8"/>
      <c r="H627" s="8"/>
      <c r="I627" s="8"/>
      <c r="J627" s="8"/>
      <c r="K627" s="8"/>
      <c r="L627" s="8"/>
    </row>
    <row r="628" spans="1:12" s="8" customFormat="1">
      <c r="A628" s="7"/>
      <c r="B628" s="18"/>
      <c r="C628" s="7"/>
      <c r="D628" s="7"/>
      <c r="E628" s="14"/>
      <c r="F628" s="14"/>
    </row>
    <row r="629" spans="1:12" s="8" customFormat="1">
      <c r="A629" s="7"/>
      <c r="B629" s="18"/>
      <c r="C629" s="7"/>
      <c r="D629" s="7"/>
      <c r="E629" s="14"/>
      <c r="F629" s="14"/>
    </row>
    <row r="630" spans="1:12" s="9" customFormat="1">
      <c r="A630" s="7"/>
      <c r="B630" s="18"/>
      <c r="C630" s="7"/>
      <c r="D630" s="7"/>
      <c r="E630" s="14"/>
      <c r="F630" s="14"/>
      <c r="G630" s="8"/>
      <c r="H630" s="8"/>
      <c r="I630" s="8"/>
      <c r="J630" s="8"/>
      <c r="K630" s="8"/>
      <c r="L630" s="8"/>
    </row>
    <row r="631" spans="1:12" s="9" customFormat="1">
      <c r="A631" s="7"/>
      <c r="B631" s="18"/>
      <c r="C631" s="7"/>
      <c r="D631" s="7"/>
      <c r="E631" s="14"/>
      <c r="F631" s="14"/>
      <c r="G631" s="8"/>
      <c r="H631" s="8"/>
      <c r="I631" s="8"/>
      <c r="J631" s="8"/>
      <c r="K631" s="8"/>
      <c r="L631" s="8"/>
    </row>
    <row r="632" spans="1:12" s="8" customFormat="1">
      <c r="A632" s="7"/>
      <c r="B632" s="18"/>
      <c r="C632" s="7"/>
      <c r="D632" s="7"/>
      <c r="E632" s="14"/>
      <c r="F632" s="14"/>
    </row>
    <row r="633" spans="1:12" s="9" customFormat="1">
      <c r="A633" s="7"/>
      <c r="B633" s="18"/>
      <c r="C633" s="7"/>
      <c r="D633" s="7"/>
      <c r="E633" s="14"/>
      <c r="F633" s="14"/>
      <c r="G633" s="8"/>
      <c r="H633" s="8"/>
      <c r="I633" s="8"/>
      <c r="J633" s="8"/>
      <c r="K633" s="8"/>
      <c r="L633" s="8"/>
    </row>
    <row r="634" spans="1:12" s="9" customFormat="1">
      <c r="A634" s="7"/>
      <c r="B634" s="18"/>
      <c r="C634" s="7"/>
      <c r="D634" s="7"/>
      <c r="E634" s="14"/>
      <c r="F634" s="14"/>
      <c r="G634" s="8"/>
      <c r="H634" s="8"/>
      <c r="I634" s="8"/>
      <c r="J634" s="8"/>
      <c r="K634" s="8"/>
      <c r="L634" s="8"/>
    </row>
    <row r="635" spans="1:12" s="8" customFormat="1">
      <c r="A635" s="7"/>
      <c r="B635" s="18"/>
      <c r="C635" s="7"/>
      <c r="D635" s="7"/>
      <c r="E635" s="14"/>
      <c r="F635" s="14"/>
    </row>
    <row r="636" spans="1:12" s="9" customFormat="1">
      <c r="A636" s="7"/>
      <c r="B636" s="18"/>
      <c r="C636" s="7"/>
      <c r="D636" s="7"/>
      <c r="E636" s="14"/>
      <c r="F636" s="14"/>
      <c r="G636" s="8"/>
      <c r="H636" s="8"/>
      <c r="I636" s="8"/>
      <c r="J636" s="8"/>
      <c r="K636" s="8"/>
      <c r="L636" s="8"/>
    </row>
    <row r="637" spans="1:12" s="9" customFormat="1">
      <c r="A637" s="7"/>
      <c r="B637" s="18"/>
      <c r="C637" s="7"/>
      <c r="D637" s="7"/>
      <c r="E637" s="14"/>
      <c r="F637" s="14"/>
      <c r="G637" s="8"/>
      <c r="H637" s="8"/>
      <c r="I637" s="8"/>
      <c r="J637" s="8"/>
      <c r="K637" s="8"/>
      <c r="L637" s="8"/>
    </row>
    <row r="638" spans="1:12" s="9" customFormat="1">
      <c r="A638" s="7"/>
      <c r="B638" s="18"/>
      <c r="C638" s="7"/>
      <c r="D638" s="7"/>
      <c r="E638" s="14"/>
      <c r="F638" s="14"/>
      <c r="G638" s="8"/>
      <c r="H638" s="8"/>
      <c r="I638" s="8"/>
      <c r="J638" s="8"/>
      <c r="K638" s="8"/>
      <c r="L638" s="8"/>
    </row>
    <row r="639" spans="1:12" s="9" customFormat="1">
      <c r="A639" s="7"/>
      <c r="B639" s="18"/>
      <c r="C639" s="7"/>
      <c r="D639" s="7"/>
      <c r="E639" s="14"/>
      <c r="F639" s="14"/>
      <c r="G639" s="8"/>
      <c r="H639" s="8"/>
      <c r="I639" s="8"/>
      <c r="J639" s="8"/>
      <c r="K639" s="8"/>
      <c r="L639" s="8"/>
    </row>
    <row r="640" spans="1:12" s="9" customFormat="1">
      <c r="A640" s="7"/>
      <c r="B640" s="18"/>
      <c r="C640" s="7"/>
      <c r="D640" s="7"/>
      <c r="E640" s="14"/>
      <c r="F640" s="14"/>
      <c r="G640" s="8"/>
      <c r="H640" s="8"/>
      <c r="I640" s="8"/>
      <c r="J640" s="8"/>
      <c r="K640" s="8"/>
      <c r="L640" s="8"/>
    </row>
    <row r="641" spans="1:12" s="9" customFormat="1">
      <c r="A641" s="7"/>
      <c r="B641" s="18"/>
      <c r="C641" s="7"/>
      <c r="D641" s="7"/>
      <c r="E641" s="14"/>
      <c r="F641" s="14"/>
      <c r="G641" s="8"/>
      <c r="H641" s="8"/>
      <c r="I641" s="8"/>
      <c r="J641" s="8"/>
      <c r="K641" s="8"/>
      <c r="L641" s="8"/>
    </row>
    <row r="642" spans="1:12" s="8" customFormat="1">
      <c r="A642" s="7"/>
      <c r="B642" s="18"/>
      <c r="C642" s="7"/>
      <c r="D642" s="7"/>
      <c r="E642" s="14"/>
      <c r="F642" s="14"/>
    </row>
    <row r="643" spans="1:12" s="9" customFormat="1">
      <c r="A643" s="7"/>
      <c r="B643" s="18"/>
      <c r="C643" s="7"/>
      <c r="D643" s="7"/>
      <c r="E643" s="14"/>
      <c r="F643" s="14"/>
      <c r="G643" s="8"/>
      <c r="H643" s="8"/>
      <c r="I643" s="8"/>
      <c r="J643" s="8"/>
      <c r="K643" s="8"/>
      <c r="L643" s="8"/>
    </row>
    <row r="644" spans="1:12" s="9" customFormat="1">
      <c r="A644" s="7"/>
      <c r="B644" s="18"/>
      <c r="C644" s="7"/>
      <c r="D644" s="7"/>
      <c r="E644" s="14"/>
      <c r="F644" s="14"/>
      <c r="G644" s="8"/>
      <c r="H644" s="8"/>
      <c r="I644" s="8"/>
      <c r="J644" s="8"/>
      <c r="K644" s="8"/>
      <c r="L644" s="8"/>
    </row>
    <row r="645" spans="1:12" s="8" customFormat="1">
      <c r="A645" s="7"/>
      <c r="B645" s="18"/>
      <c r="C645" s="7"/>
      <c r="D645" s="7"/>
      <c r="E645" s="14"/>
      <c r="F645" s="14"/>
    </row>
    <row r="646" spans="1:12" s="8" customFormat="1">
      <c r="A646" s="7"/>
      <c r="B646" s="18"/>
      <c r="C646" s="7"/>
      <c r="D646" s="7"/>
      <c r="E646" s="14"/>
      <c r="F646" s="14"/>
    </row>
    <row r="647" spans="1:12" s="9" customFormat="1">
      <c r="A647" s="7"/>
      <c r="B647" s="18"/>
      <c r="C647" s="7"/>
      <c r="D647" s="7"/>
      <c r="E647" s="14"/>
      <c r="F647" s="14"/>
      <c r="G647" s="8"/>
      <c r="H647" s="8"/>
      <c r="I647" s="8"/>
      <c r="J647" s="8"/>
      <c r="K647" s="8"/>
      <c r="L647" s="8"/>
    </row>
    <row r="648" spans="1:12" s="8" customFormat="1">
      <c r="A648" s="7"/>
      <c r="B648" s="18"/>
      <c r="C648" s="7"/>
      <c r="D648" s="7"/>
      <c r="E648" s="14"/>
      <c r="F648" s="14"/>
    </row>
    <row r="649" spans="1:12" s="8" customFormat="1">
      <c r="A649" s="7"/>
      <c r="B649" s="18"/>
      <c r="C649" s="7"/>
      <c r="D649" s="7"/>
      <c r="E649" s="14"/>
      <c r="F649" s="14"/>
    </row>
    <row r="650" spans="1:12" s="9" customFormat="1">
      <c r="A650" s="7"/>
      <c r="B650" s="18"/>
      <c r="C650" s="7"/>
      <c r="D650" s="7"/>
      <c r="E650" s="14"/>
      <c r="F650" s="14"/>
      <c r="G650" s="8"/>
      <c r="H650" s="8"/>
      <c r="I650" s="8"/>
      <c r="J650" s="8"/>
      <c r="K650" s="8"/>
      <c r="L650" s="8"/>
    </row>
    <row r="651" spans="1:12" s="9" customFormat="1">
      <c r="A651" s="7"/>
      <c r="B651" s="18"/>
      <c r="C651" s="7"/>
      <c r="D651" s="7"/>
      <c r="E651" s="14"/>
      <c r="F651" s="14"/>
      <c r="G651" s="8"/>
      <c r="H651" s="8"/>
      <c r="I651" s="8"/>
      <c r="J651" s="8"/>
      <c r="K651" s="8"/>
      <c r="L651" s="8"/>
    </row>
    <row r="652" spans="1:12" s="8" customFormat="1">
      <c r="A652" s="7"/>
      <c r="B652" s="18"/>
      <c r="C652" s="7"/>
      <c r="D652" s="7"/>
      <c r="E652" s="14"/>
      <c r="F652" s="14"/>
    </row>
    <row r="653" spans="1:12" s="8" customFormat="1">
      <c r="A653" s="7"/>
      <c r="B653" s="18"/>
      <c r="C653" s="7"/>
      <c r="D653" s="7"/>
      <c r="E653" s="14"/>
      <c r="F653" s="14"/>
    </row>
    <row r="654" spans="1:12" s="9" customFormat="1">
      <c r="A654" s="8"/>
      <c r="B654" s="19"/>
      <c r="E654" s="15"/>
      <c r="F654" s="15"/>
    </row>
    <row r="655" spans="1:12" s="9" customFormat="1">
      <c r="A655" s="8"/>
      <c r="B655" s="19"/>
      <c r="E655" s="15"/>
      <c r="F655" s="15"/>
    </row>
    <row r="656" spans="1:12" s="9" customFormat="1">
      <c r="A656" s="8"/>
      <c r="B656" s="19"/>
      <c r="E656" s="15"/>
      <c r="F656" s="15"/>
    </row>
    <row r="657" spans="1:6" s="9" customFormat="1">
      <c r="A657" s="8"/>
      <c r="B657" s="19"/>
      <c r="E657" s="15"/>
      <c r="F657" s="15"/>
    </row>
    <row r="658" spans="1:6" s="9" customFormat="1">
      <c r="A658" s="8"/>
      <c r="B658" s="19"/>
      <c r="E658" s="15"/>
      <c r="F658" s="15"/>
    </row>
  </sheetData>
  <sheetProtection password="CA8F" sheet="1" objects="1" scenarios="1"/>
  <sortState ref="A3:F373">
    <sortCondition ref="A3:A373"/>
  </sortState>
  <mergeCells count="1">
    <mergeCell ref="A1:B1"/>
  </mergeCells>
  <printOptions horizontalCentered="1"/>
  <pageMargins left="0.7" right="0.7" top="0.75" bottom="0.75" header="0.3" footer="0.3"/>
  <pageSetup scale="77" fitToHeight="26" orientation="landscape" r:id="rId1"/>
  <headerFooter>
    <oddHeader>&amp;CNCPA Price List:  Facility Supplies, 12/28/2012</oddHeader>
    <oddFooter>&amp;L&amp;D&amp;R&amp;P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86"/>
  <sheetViews>
    <sheetView topLeftCell="A118" workbookViewId="0">
      <selection activeCell="F8" sqref="F8"/>
    </sheetView>
  </sheetViews>
  <sheetFormatPr defaultRowHeight="15"/>
  <cols>
    <col min="1" max="1" width="12.5703125" customWidth="1"/>
    <col min="2" max="2" width="53.28515625" customWidth="1"/>
    <col min="3" max="3" width="11.7109375" style="11" customWidth="1"/>
    <col min="4" max="4" width="11.5703125" style="11" bestFit="1" customWidth="1"/>
    <col min="6" max="6" width="27.85546875" customWidth="1"/>
  </cols>
  <sheetData>
    <row r="1" spans="1:6" ht="30">
      <c r="A1" s="27" t="s">
        <v>853</v>
      </c>
      <c r="B1" s="21" t="s">
        <v>854</v>
      </c>
      <c r="C1" s="28" t="s">
        <v>3107</v>
      </c>
      <c r="D1" s="28" t="s">
        <v>3106</v>
      </c>
      <c r="F1" s="10"/>
    </row>
    <row r="2" spans="1:6">
      <c r="A2" s="29" t="s">
        <v>2926</v>
      </c>
      <c r="B2" s="30" t="str">
        <f>VLOOKUP(A2,[3]DataBuild!$A$2:$D$2312,4,FALSE)</f>
        <v>D-4000 Plus Dispenser</v>
      </c>
      <c r="C2" s="31">
        <v>67.852499999999992</v>
      </c>
      <c r="D2" s="31">
        <v>90.47</v>
      </c>
    </row>
    <row r="3" spans="1:6">
      <c r="A3" s="29" t="s">
        <v>2927</v>
      </c>
      <c r="B3" s="30" t="str">
        <f>VLOOKUP(A3,[3]DataBuild!$A$2:$D$2312,4,FALSE)</f>
        <v>Zep® Touchless Markstone Dispenser</v>
      </c>
      <c r="C3" s="31">
        <v>84.967500000000001</v>
      </c>
      <c r="D3" s="31">
        <v>113.29</v>
      </c>
    </row>
    <row r="4" spans="1:6">
      <c r="A4" s="29" t="s">
        <v>2928</v>
      </c>
      <c r="B4" s="30" t="str">
        <f>VLOOKUP(A4,[3]DataBuild!$A$2:$D$2312,4,FALSE)</f>
        <v>Zep® Markstone Dispenser</v>
      </c>
      <c r="C4" s="31">
        <v>16.905000000000001</v>
      </c>
      <c r="D4" s="31">
        <v>22.54</v>
      </c>
    </row>
    <row r="5" spans="1:6">
      <c r="A5" s="29" t="s">
        <v>2929</v>
      </c>
      <c r="B5" s="30" t="str">
        <f>VLOOKUP(A5,[3]DataBuild!$A$2:$D$2312,4,FALSE)</f>
        <v>LS 50 Liquid Soap Dispenser</v>
      </c>
      <c r="C5" s="31">
        <v>24.6675</v>
      </c>
      <c r="D5" s="31">
        <v>32.89</v>
      </c>
    </row>
    <row r="6" spans="1:6">
      <c r="A6" s="29" t="s">
        <v>2930</v>
      </c>
      <c r="B6" s="30" t="str">
        <f>VLOOKUP(A6,[3]DataBuild!$A$2:$D$2312,4,FALSE)</f>
        <v>Heavy Duty Grease Gun</v>
      </c>
      <c r="C6" s="31">
        <v>84.48</v>
      </c>
      <c r="D6" s="31">
        <v>112.64</v>
      </c>
    </row>
    <row r="7" spans="1:6">
      <c r="A7" s="29" t="s">
        <v>2931</v>
      </c>
      <c r="B7" s="30" t="str">
        <f>VLOOKUP(A7,[3]DataBuild!$A$2:$D$2312,4,FALSE)</f>
        <v>Standard Duty Grease Gun</v>
      </c>
      <c r="C7" s="31">
        <v>24.54</v>
      </c>
      <c r="D7" s="31">
        <v>32.72</v>
      </c>
    </row>
    <row r="8" spans="1:6">
      <c r="A8" s="29" t="s">
        <v>2932</v>
      </c>
      <c r="B8" s="30" t="str">
        <f>VLOOKUP(A8,[3]DataBuild!$A$2:$D$2312,4,FALSE)</f>
        <v>EZ Drum Transfer Pump</v>
      </c>
      <c r="C8" s="31">
        <v>83.054999999999993</v>
      </c>
      <c r="D8" s="31">
        <v>110.74</v>
      </c>
    </row>
    <row r="9" spans="1:6">
      <c r="A9" s="29" t="s">
        <v>2933</v>
      </c>
      <c r="B9" s="30" t="str">
        <f>VLOOKUP(A9,[3]DataBuild!$A$2:$D$2312,4,FALSE)</f>
        <v>EZ Pail Transfer Pump</v>
      </c>
      <c r="C9" s="31">
        <v>51.712500000000006</v>
      </c>
      <c r="D9" s="31">
        <v>68.95</v>
      </c>
    </row>
    <row r="10" spans="1:6">
      <c r="A10" s="29" t="s">
        <v>2934</v>
      </c>
      <c r="B10" s="30" t="str">
        <f>VLOOKUP(A10,[3]DataBuild!$A$2:$D$2312,4,FALSE)</f>
        <v>D-1000 Locking Plate</v>
      </c>
      <c r="C10" s="31">
        <v>24.607500000000002</v>
      </c>
      <c r="D10" s="31">
        <v>32.81</v>
      </c>
    </row>
    <row r="11" spans="1:6">
      <c r="A11" s="29" t="s">
        <v>2935</v>
      </c>
      <c r="B11" s="30" t="str">
        <f>VLOOKUP(A11,[3]DataBuild!$A$2:$D$2312,4,FALSE)</f>
        <v>One Gallon Bottle Pump</v>
      </c>
      <c r="C11" s="31">
        <v>2.835</v>
      </c>
      <c r="D11" s="31">
        <v>3.78</v>
      </c>
    </row>
    <row r="12" spans="1:6">
      <c r="A12" s="29" t="s">
        <v>2936</v>
      </c>
      <c r="B12" s="30" t="str">
        <f>VLOOKUP(A12,[3]DataBuild!$A$2:$D$2312,4,FALSE)</f>
        <v>D-1000 Dispenser</v>
      </c>
      <c r="C12" s="31">
        <v>40.650000000000006</v>
      </c>
      <c r="D12" s="31">
        <v>54.2</v>
      </c>
    </row>
    <row r="13" spans="1:6">
      <c r="A13" s="29" t="s">
        <v>2937</v>
      </c>
      <c r="B13" s="30" t="str">
        <f>VLOOKUP(A13,[3]DataBuild!$A$2:$D$2312,4,FALSE)</f>
        <v>D-4000 Locking Plate</v>
      </c>
      <c r="C13" s="31">
        <v>31.342500000000001</v>
      </c>
      <c r="D13" s="31">
        <v>41.79</v>
      </c>
    </row>
    <row r="14" spans="1:6">
      <c r="A14" s="29" t="s">
        <v>2938</v>
      </c>
      <c r="B14" s="30" t="str">
        <f>VLOOKUP(A14,[3]DataBuild!$A$2:$D$2312,4,FALSE)</f>
        <v>PD-2 Dispenser</v>
      </c>
      <c r="C14" s="31">
        <v>39.877499999999998</v>
      </c>
      <c r="D14" s="31">
        <v>53.17</v>
      </c>
    </row>
    <row r="15" spans="1:6">
      <c r="A15" s="29" t="s">
        <v>2939</v>
      </c>
      <c r="B15" s="30" t="str">
        <f>VLOOKUP(A15,[3]DataBuild!$A$2:$D$2312,4,FALSE)</f>
        <v>Jumbo Drum Faucet</v>
      </c>
      <c r="C15" s="31">
        <v>20.767500000000002</v>
      </c>
      <c r="D15" s="31">
        <v>27.69</v>
      </c>
    </row>
    <row r="16" spans="1:6">
      <c r="A16" s="29" t="s">
        <v>2940</v>
      </c>
      <c r="B16" s="30" t="str">
        <f>VLOOKUP(A16,[3]DataBuild!$A$2:$D$2312,4,FALSE)</f>
        <v>Yellow Plastic Drum Faucet</v>
      </c>
      <c r="C16" s="31">
        <v>3.3449999999999998</v>
      </c>
      <c r="D16" s="31">
        <v>4.46</v>
      </c>
    </row>
    <row r="17" spans="1:4">
      <c r="A17" s="29" t="s">
        <v>2941</v>
      </c>
      <c r="B17" s="30" t="str">
        <f>VLOOKUP(A17,[3]DataBuild!$A$2:$D$2312,4,FALSE)</f>
        <v>P-100 Drum Pump</v>
      </c>
      <c r="C17" s="31">
        <v>28.342500000000001</v>
      </c>
      <c r="D17" s="31">
        <v>37.79</v>
      </c>
    </row>
    <row r="18" spans="1:4">
      <c r="A18" s="29" t="s">
        <v>2942</v>
      </c>
      <c r="B18" s="30" t="str">
        <f>VLOOKUP(A18,[3]DataBuild!$A$2:$D$2312,4,FALSE)</f>
        <v>550 Siphon Pump</v>
      </c>
      <c r="C18" s="31">
        <v>10.455</v>
      </c>
      <c r="D18" s="31">
        <v>13.94</v>
      </c>
    </row>
    <row r="19" spans="1:4">
      <c r="A19" s="29" t="s">
        <v>2943</v>
      </c>
      <c r="B19" s="30" t="str">
        <f>VLOOKUP(A19,[3]DataBuild!$A$2:$D$2312,4,FALSE)</f>
        <v>206 Drummaster Feeder</v>
      </c>
      <c r="C19" s="31">
        <v>94.08</v>
      </c>
      <c r="D19" s="31">
        <v>125.44</v>
      </c>
    </row>
    <row r="20" spans="1:4">
      <c r="A20" s="29" t="s">
        <v>2944</v>
      </c>
      <c r="B20" s="30" t="str">
        <f>VLOOKUP(A20,[3]DataBuild!$A$2:$D$2312,4,FALSE)</f>
        <v>Safety Drum Pump</v>
      </c>
      <c r="C20" s="31">
        <v>172.935</v>
      </c>
      <c r="D20" s="31">
        <v>230.58</v>
      </c>
    </row>
    <row r="21" spans="1:4">
      <c r="A21" s="29" t="s">
        <v>2945</v>
      </c>
      <c r="B21" s="30" t="str">
        <f>VLOOKUP(A21,[3]DataBuild!$A$2:$D$2312,4,FALSE)</f>
        <v>Model 80 Proportioner</v>
      </c>
      <c r="C21" s="31">
        <v>199.92000000000002</v>
      </c>
      <c r="D21" s="31">
        <v>266.56</v>
      </c>
    </row>
    <row r="22" spans="1:4">
      <c r="A22" s="29" t="s">
        <v>2946</v>
      </c>
      <c r="B22" s="30" t="str">
        <f>VLOOKUP(A22,[3]DataBuild!$A$2:$D$2312,4,FALSE)</f>
        <v>301B Stainless Steel Manual Pump</v>
      </c>
      <c r="C22" s="31">
        <v>36.967500000000001</v>
      </c>
      <c r="D22" s="31">
        <v>49.29</v>
      </c>
    </row>
    <row r="23" spans="1:4">
      <c r="A23" s="29" t="s">
        <v>2947</v>
      </c>
      <c r="B23" s="30" t="str">
        <f>VLOOKUP(A23,[3]DataBuild!$A$2:$D$2312,4,FALSE)</f>
        <v>301Y Stainless Steel Manual Pump</v>
      </c>
      <c r="C23" s="31">
        <v>37.927500000000002</v>
      </c>
      <c r="D23" s="31">
        <v>50.57</v>
      </c>
    </row>
    <row r="24" spans="1:4">
      <c r="A24" s="29" t="s">
        <v>2948</v>
      </c>
      <c r="B24" s="30" t="str">
        <f>VLOOKUP(A24,[3]DataBuild!$A$2:$D$2312,4,FALSE)</f>
        <v>301R Stainless Steel Manual Pump</v>
      </c>
      <c r="C24" s="31">
        <v>37.852499999999999</v>
      </c>
      <c r="D24" s="31">
        <v>50.47</v>
      </c>
    </row>
    <row r="25" spans="1:4">
      <c r="A25" s="29" t="s">
        <v>2949</v>
      </c>
      <c r="B25" s="30" t="str">
        <f>VLOOKUP(A25,[3]DataBuild!$A$2:$D$2312,4,FALSE)</f>
        <v>Minuteman V14pro</v>
      </c>
      <c r="C25" s="31">
        <v>631.74750000000006</v>
      </c>
      <c r="D25" s="31">
        <v>842.33</v>
      </c>
    </row>
    <row r="26" spans="1:4">
      <c r="A26" s="29" t="s">
        <v>2950</v>
      </c>
      <c r="B26" s="30" t="str">
        <f>VLOOKUP(A26,[3]DataBuild!$A$2:$D$2312,4,FALSE)</f>
        <v>Gladiator Foam Dispenser</v>
      </c>
      <c r="C26" s="31">
        <v>63.442500000000003</v>
      </c>
      <c r="D26" s="31">
        <v>84.59</v>
      </c>
    </row>
    <row r="27" spans="1:4">
      <c r="A27" s="29" t="s">
        <v>2951</v>
      </c>
      <c r="B27" s="30" t="str">
        <f>VLOOKUP(A27,[3]DataBuild!$A$2:$D$2312,4,FALSE)</f>
        <v>Gladiator Bronze Shield</v>
      </c>
      <c r="C27" s="31">
        <v>21.5625</v>
      </c>
      <c r="D27" s="31">
        <v>28.75</v>
      </c>
    </row>
    <row r="28" spans="1:4">
      <c r="A28" s="29" t="s">
        <v>2952</v>
      </c>
      <c r="B28" s="30" t="str">
        <f>VLOOKUP(A28,[3]DataBuild!$A$2:$D$2312,4,FALSE)</f>
        <v>Watchdog II Dispenser</v>
      </c>
      <c r="C28" s="31">
        <v>328.78499999999997</v>
      </c>
      <c r="D28" s="31">
        <v>438.38</v>
      </c>
    </row>
    <row r="29" spans="1:4">
      <c r="A29" s="29" t="s">
        <v>2953</v>
      </c>
      <c r="B29" s="30" t="str">
        <f>VLOOKUP(A29,[3]DataBuild!$A$2:$D$2312,4,FALSE)</f>
        <v>Minuteman X17 ECO Carpet Extractor</v>
      </c>
      <c r="C29" s="31">
        <v>2133.9750000000004</v>
      </c>
      <c r="D29" s="31">
        <v>2845.3</v>
      </c>
    </row>
    <row r="30" spans="1:4">
      <c r="A30" s="29" t="s">
        <v>2954</v>
      </c>
      <c r="B30" s="30" t="str">
        <f>VLOOKUP(A30,[3]DataBuild!$A$2:$D$2312,4,FALSE)</f>
        <v>Minuteman 290 Wet Dry Vac</v>
      </c>
      <c r="C30" s="31">
        <v>628.27500000000009</v>
      </c>
      <c r="D30" s="31">
        <v>837.7</v>
      </c>
    </row>
    <row r="31" spans="1:4">
      <c r="A31" s="29" t="s">
        <v>2955</v>
      </c>
      <c r="B31" s="30" t="str">
        <f>VLOOKUP(A31,[3]DataBuild!$A$2:$D$2312,4,FALSE)</f>
        <v>Minuteman E26T Battery Scrubber Traction Drive</v>
      </c>
      <c r="C31" s="31">
        <v>12709.050000000001</v>
      </c>
      <c r="D31" s="31">
        <v>16945.400000000001</v>
      </c>
    </row>
    <row r="32" spans="1:4">
      <c r="A32" s="29" t="s">
        <v>2956</v>
      </c>
      <c r="B32" s="30" t="str">
        <f>VLOOKUP(A32,[3]DataBuild!$A$2:$D$2312,4,FALSE)</f>
        <v>Minuteman E20 Battery Scrubber - Brush Drive</v>
      </c>
      <c r="C32" s="31">
        <v>6296.3924999999999</v>
      </c>
      <c r="D32" s="31">
        <v>8395.19</v>
      </c>
    </row>
    <row r="33" spans="1:4">
      <c r="A33" s="29" t="s">
        <v>2957</v>
      </c>
      <c r="B33" s="30" t="str">
        <f>VLOOKUP(A33,[3]DataBuild!$A$2:$D$2312,4,FALSE)</f>
        <v>Minuteman 200/260 Automatic Battery Charger</v>
      </c>
      <c r="C33" s="31">
        <v>817.72499999999991</v>
      </c>
      <c r="D33" s="31">
        <v>1090.3</v>
      </c>
    </row>
    <row r="34" spans="1:4">
      <c r="A34" s="29" t="s">
        <v>2958</v>
      </c>
      <c r="B34" s="30" t="str">
        <f>VLOOKUP(A34,[3]DataBuild!$A$2:$D$2312,4,FALSE)</f>
        <v>Minuteman M20130 20” Burnisher</v>
      </c>
      <c r="C34" s="31">
        <v>1800.4649999999999</v>
      </c>
      <c r="D34" s="31">
        <v>2400.62</v>
      </c>
    </row>
    <row r="35" spans="1:4">
      <c r="A35" s="29" t="s">
        <v>2959</v>
      </c>
      <c r="B35" s="30" t="str">
        <f>VLOOKUP(A35,[3]DataBuild!$A$2:$D$2312,4,FALSE)</f>
        <v>Minuteman 13” Nylon Brush</v>
      </c>
      <c r="C35" s="31">
        <v>153.9075</v>
      </c>
      <c r="D35" s="31">
        <v>205.21</v>
      </c>
    </row>
    <row r="36" spans="1:4">
      <c r="A36" s="29" t="s">
        <v>2960</v>
      </c>
      <c r="B36" s="30" t="str">
        <f>VLOOKUP(A36,[3]DataBuild!$A$2:$D$2312,4,FALSE)</f>
        <v>Minuteman Wide Area Squeegee Assembly</v>
      </c>
      <c r="C36" s="31">
        <v>374.28000000000003</v>
      </c>
      <c r="D36" s="31">
        <v>499.04</v>
      </c>
    </row>
    <row r="37" spans="1:4">
      <c r="A37" s="29" t="s">
        <v>2961</v>
      </c>
      <c r="B37" s="30" t="str">
        <f>VLOOKUP(A37,[3]DataBuild!$A$2:$D$2312,4,FALSE)</f>
        <v>Minuteman Back Pack Vacuum</v>
      </c>
      <c r="C37" s="31">
        <v>440.64</v>
      </c>
      <c r="D37" s="31">
        <v>587.52</v>
      </c>
    </row>
    <row r="38" spans="1:4">
      <c r="A38" s="29" t="s">
        <v>2962</v>
      </c>
      <c r="B38" s="30" t="str">
        <f>VLOOKUP(A38,[3]DataBuild!$A$2:$D$2312,4,FALSE)</f>
        <v>Minuteman Gotcha! – Self-Contained Spotter/Extractor</v>
      </c>
      <c r="C38" s="31">
        <v>862.69499999999994</v>
      </c>
      <c r="D38" s="31">
        <v>1150.26</v>
      </c>
    </row>
    <row r="39" spans="1:4">
      <c r="A39" s="29" t="s">
        <v>2963</v>
      </c>
      <c r="B39" s="30" t="str">
        <f>VLOOKUP(A39,[3]DataBuild!$A$2:$D$2312,4,FALSE)</f>
        <v>Minuteman Carpet Extractor Pump-Out Hose</v>
      </c>
      <c r="C39" s="31">
        <v>50.332499999999996</v>
      </c>
      <c r="D39" s="31">
        <v>67.11</v>
      </c>
    </row>
    <row r="40" spans="1:4">
      <c r="A40" s="29" t="s">
        <v>2964</v>
      </c>
      <c r="B40" s="30" t="str">
        <f>VLOOKUP(A40,[3]DataBuild!$A$2:$D$2312,4,FALSE)</f>
        <v>Minuteman Ambassador Jr. Carpet Extractor</v>
      </c>
      <c r="C40" s="31">
        <v>1679.1750000000002</v>
      </c>
      <c r="D40" s="31">
        <v>2238.9</v>
      </c>
    </row>
    <row r="41" spans="1:4">
      <c r="A41" s="29" t="s">
        <v>2965</v>
      </c>
      <c r="B41" s="30" t="str">
        <f>VLOOKUP(A41,[3]DataBuild!$A$2:$D$2312,4,FALSE)</f>
        <v>Minuteman 3-Speed Carpet Blower</v>
      </c>
      <c r="C41" s="31">
        <v>300.33749999999998</v>
      </c>
      <c r="D41" s="31">
        <v>400.45</v>
      </c>
    </row>
    <row r="42" spans="1:4">
      <c r="A42" s="29" t="s">
        <v>2966</v>
      </c>
      <c r="B42" s="30" t="str">
        <f>VLOOKUP(A42,[3]DataBuild!$A$2:$D$2312,4,FALSE)</f>
        <v>Zep 3P-C Industrial Sprayer</v>
      </c>
      <c r="C42" s="31">
        <v>58.657499999999999</v>
      </c>
      <c r="D42" s="31">
        <v>78.209999999999994</v>
      </c>
    </row>
    <row r="43" spans="1:4">
      <c r="A43" s="29" t="s">
        <v>2967</v>
      </c>
      <c r="B43" s="30" t="str">
        <f>VLOOKUP(A43,[3]DataBuild!$A$2:$D$2312,4,FALSE)</f>
        <v>Zep 2 AS Acid Sprayer</v>
      </c>
      <c r="C43" s="31">
        <v>37.012500000000003</v>
      </c>
      <c r="D43" s="31">
        <v>49.35</v>
      </c>
    </row>
    <row r="44" spans="1:4">
      <c r="A44" s="29" t="s">
        <v>2968</v>
      </c>
      <c r="B44" s="30" t="str">
        <f>VLOOKUP(A44,[3]DataBuild!$A$2:$D$2312,4,FALSE)</f>
        <v>Model 2-IS Insecticide Sprayer</v>
      </c>
      <c r="C44" s="31">
        <v>34.094999999999999</v>
      </c>
      <c r="D44" s="31">
        <v>45.46</v>
      </c>
    </row>
    <row r="45" spans="1:4">
      <c r="A45" s="29" t="s">
        <v>2969</v>
      </c>
      <c r="B45" s="30" t="str">
        <f>VLOOKUP(A45,[3]DataBuild!$A$2:$D$2312,4,FALSE)</f>
        <v>Meter Mist 3000 Plus Dispenser</v>
      </c>
      <c r="C45" s="31">
        <v>55.275000000000006</v>
      </c>
      <c r="D45" s="31">
        <v>73.7</v>
      </c>
    </row>
    <row r="46" spans="1:4">
      <c r="A46" s="29" t="s">
        <v>2970</v>
      </c>
      <c r="B46" s="30" t="str">
        <f>VLOOKUP(A46,[3]DataBuild!$A$2:$D$2312,4,FALSE)</f>
        <v>Minuteman FR-20 Floor Machine - Two Speed</v>
      </c>
      <c r="C46" s="31">
        <v>1493.4675</v>
      </c>
      <c r="D46" s="31">
        <v>1991.29</v>
      </c>
    </row>
    <row r="47" spans="1:4">
      <c r="A47" s="29" t="s">
        <v>2971</v>
      </c>
      <c r="B47" s="30" t="str">
        <f>VLOOKUP(A47,[3]DataBuild!$A$2:$D$2312,4,FALSE)</f>
        <v>Minuteman 17” Dyna-Grit Brush</v>
      </c>
      <c r="C47" s="31">
        <v>299.19749999999999</v>
      </c>
      <c r="D47" s="31">
        <v>398.93</v>
      </c>
    </row>
    <row r="48" spans="1:4">
      <c r="A48" s="29" t="s">
        <v>2972</v>
      </c>
      <c r="B48" s="30" t="str">
        <f>VLOOKUP(A48,[3]DataBuild!$A$2:$D$2312,4,FALSE)</f>
        <v>Minuteman 17” Power Scrub Brush</v>
      </c>
      <c r="C48" s="31">
        <v>306.88499999999999</v>
      </c>
      <c r="D48" s="31">
        <v>409.18</v>
      </c>
    </row>
    <row r="49" spans="1:4">
      <c r="A49" s="29" t="s">
        <v>2973</v>
      </c>
      <c r="B49" s="30" t="str">
        <f>VLOOKUP(A49,[3]DataBuild!$A$2:$D$2312,4,FALSE)</f>
        <v>Rolling Foamer Plus</v>
      </c>
      <c r="C49" s="31">
        <v>1166.82</v>
      </c>
      <c r="D49" s="31">
        <v>1555.76</v>
      </c>
    </row>
    <row r="50" spans="1:4">
      <c r="A50" s="29" t="s">
        <v>2974</v>
      </c>
      <c r="B50" s="30" t="str">
        <f>VLOOKUP(A50,[3]DataBuild!$A$2:$D$2312,4,FALSE)</f>
        <v>ZDS 4 Product Bulk Fill Dispenser</v>
      </c>
      <c r="C50" s="31">
        <v>165.02250000000001</v>
      </c>
      <c r="D50" s="31">
        <v>220.03</v>
      </c>
    </row>
    <row r="51" spans="1:4">
      <c r="A51" s="29" t="s">
        <v>2975</v>
      </c>
      <c r="B51" s="30" t="str">
        <f>VLOOKUP(A51,[3]DataBuild!$A$2:$D$2312,4,FALSE)</f>
        <v>Minuteman 17” Pad Holder</v>
      </c>
      <c r="C51" s="31">
        <v>104.03999999999999</v>
      </c>
      <c r="D51" s="31">
        <v>138.72</v>
      </c>
    </row>
    <row r="52" spans="1:4">
      <c r="A52" s="29" t="s">
        <v>2976</v>
      </c>
      <c r="B52" s="30" t="str">
        <f>VLOOKUP(A52,[3]DataBuild!$A$2:$D$2312,4,FALSE)</f>
        <v>4 Product Laundry Dispenser</v>
      </c>
      <c r="C52" s="31">
        <v>830.55750000000012</v>
      </c>
      <c r="D52" s="31">
        <v>1107.4100000000001</v>
      </c>
    </row>
    <row r="53" spans="1:4">
      <c r="A53" s="29" t="s">
        <v>2977</v>
      </c>
      <c r="B53" s="30" t="str">
        <f>VLOOKUP(A53,[3]DataBuild!$A$2:$D$2312,4,FALSE)</f>
        <v>Minuteman 13” Strata-Grit Brush</v>
      </c>
      <c r="C53" s="31">
        <v>268.70999999999998</v>
      </c>
      <c r="D53" s="31">
        <v>358.28</v>
      </c>
    </row>
    <row r="54" spans="1:4">
      <c r="A54" s="29" t="s">
        <v>2978</v>
      </c>
      <c r="B54" s="30" t="str">
        <f>VLOOKUP(A54,[3]DataBuild!$A$2:$D$2312,4,FALSE)</f>
        <v>Minuteman Model 170 Battery</v>
      </c>
      <c r="C54" s="31">
        <v>184.62</v>
      </c>
      <c r="D54" s="31">
        <v>246.16</v>
      </c>
    </row>
    <row r="55" spans="1:4">
      <c r="A55" s="29" t="s">
        <v>2979</v>
      </c>
      <c r="B55" s="30" t="str">
        <f>VLOOKUP(A55,[3]DataBuild!$A$2:$D$2312,4,FALSE)</f>
        <v>Minuteman 17” Nylon Brush</v>
      </c>
      <c r="C55" s="31">
        <v>139.29</v>
      </c>
      <c r="D55" s="31">
        <v>185.72</v>
      </c>
    </row>
    <row r="56" spans="1:4">
      <c r="A56" s="29" t="s">
        <v>2980</v>
      </c>
      <c r="B56" s="30" t="str">
        <f>VLOOKUP(A56,[3]DataBuild!$A$2:$D$2312,4,FALSE)</f>
        <v>Minuteman 20” Pad Holder</v>
      </c>
      <c r="C56" s="31">
        <v>152.685</v>
      </c>
      <c r="D56" s="31">
        <v>203.58</v>
      </c>
    </row>
    <row r="57" spans="1:4">
      <c r="A57" s="29" t="s">
        <v>2981</v>
      </c>
      <c r="B57" s="30" t="str">
        <f>VLOOKUP(A57,[3]DataBuild!$A$2:$D$2312,4,FALSE)</f>
        <v>Minuteman 17” Perma-Grip Pad Driver</v>
      </c>
      <c r="C57" s="31">
        <v>64.792500000000004</v>
      </c>
      <c r="D57" s="31">
        <v>86.39</v>
      </c>
    </row>
    <row r="58" spans="1:4">
      <c r="A58" s="29" t="s">
        <v>2982</v>
      </c>
      <c r="B58" s="30" t="str">
        <f>VLOOKUP(A58,[3]DataBuild!$A$2:$D$2312,4,FALSE)</f>
        <v>Minuteman 20” Perma-Grip Pad Driver</v>
      </c>
      <c r="C58" s="31">
        <v>95.324999999999989</v>
      </c>
      <c r="D58" s="31">
        <v>127.1</v>
      </c>
    </row>
    <row r="59" spans="1:4">
      <c r="A59" s="29" t="s">
        <v>2983</v>
      </c>
      <c r="B59" s="30" t="str">
        <f>VLOOKUP(A59,[3]DataBuild!$A$2:$D$2312,4,FALSE)</f>
        <v>Zep 2000-4V Oil Fired</v>
      </c>
      <c r="C59" s="31">
        <v>3880.7250000000004</v>
      </c>
      <c r="D59" s="31">
        <v>5174.3</v>
      </c>
    </row>
    <row r="60" spans="1:4">
      <c r="A60" s="29" t="s">
        <v>2984</v>
      </c>
      <c r="B60" s="30" t="str">
        <f>VLOOKUP(A60,[3]DataBuild!$A$2:$D$2312,4,FALSE)</f>
        <v>MacCarl Fog-Maker Sprayer</v>
      </c>
      <c r="C60" s="31">
        <v>76.387499999999989</v>
      </c>
      <c r="D60" s="31">
        <v>101.85</v>
      </c>
    </row>
    <row r="61" spans="1:4">
      <c r="A61" s="29" t="s">
        <v>2985</v>
      </c>
      <c r="B61" s="30" t="str">
        <f>VLOOKUP(A61,[3]DataBuild!$A$2:$D$2312,4,FALSE)</f>
        <v>Model C Sprayer</v>
      </c>
      <c r="C61" s="31">
        <v>74.414999999999992</v>
      </c>
      <c r="D61" s="31">
        <v>99.22</v>
      </c>
    </row>
    <row r="62" spans="1:4">
      <c r="A62" s="29" t="s">
        <v>2986</v>
      </c>
      <c r="B62" s="30" t="str">
        <f>VLOOKUP(A62,[3]DataBuild!$A$2:$D$2312,4,FALSE)</f>
        <v>Model B Sprayer</v>
      </c>
      <c r="C62" s="31">
        <v>50.227499999999999</v>
      </c>
      <c r="D62" s="31">
        <v>66.97</v>
      </c>
    </row>
    <row r="63" spans="1:4">
      <c r="A63" s="29" t="s">
        <v>2987</v>
      </c>
      <c r="B63" s="30" t="str">
        <f>VLOOKUP(A63,[3]DataBuild!$A$2:$D$2312,4,FALSE)</f>
        <v>Zepomister</v>
      </c>
      <c r="C63" s="31">
        <v>363.40500000000003</v>
      </c>
      <c r="D63" s="31">
        <v>484.54</v>
      </c>
    </row>
    <row r="64" spans="1:4">
      <c r="A64" s="29" t="s">
        <v>2988</v>
      </c>
      <c r="B64" s="30" t="str">
        <f>VLOOKUP(A64,[3]DataBuild!$A$2:$D$2312,4,FALSE)</f>
        <v>FS Sanitizer Gun</v>
      </c>
      <c r="C64" s="31">
        <v>57.465000000000003</v>
      </c>
      <c r="D64" s="31">
        <v>76.62</v>
      </c>
    </row>
    <row r="65" spans="1:4">
      <c r="A65" s="29" t="s">
        <v>2989</v>
      </c>
      <c r="B65" s="30" t="str">
        <f>VLOOKUP(A65,[3]DataBuild!$A$2:$D$2312,4,FALSE)</f>
        <v>Zep Wall-Mount Sanitizer</v>
      </c>
      <c r="C65" s="31">
        <v>363.255</v>
      </c>
      <c r="D65" s="31">
        <v>484.34</v>
      </c>
    </row>
    <row r="66" spans="1:4">
      <c r="A66" s="29" t="s">
        <v>2990</v>
      </c>
      <c r="B66" s="30" t="str">
        <f>VLOOKUP(A66,[3]DataBuild!$A$2:$D$2312,4,FALSE)</f>
        <v>Universal Foam Cannon</v>
      </c>
      <c r="C66" s="31">
        <v>690.1875</v>
      </c>
      <c r="D66" s="31">
        <v>920.25</v>
      </c>
    </row>
    <row r="67" spans="1:4">
      <c r="A67" s="29" t="s">
        <v>2991</v>
      </c>
      <c r="B67" s="30" t="str">
        <f>VLOOKUP(A67,[3]DataBuild!$A$2:$D$2312,4,FALSE)</f>
        <v>HV Foam Cannon</v>
      </c>
      <c r="C67" s="31">
        <v>928.09500000000003</v>
      </c>
      <c r="D67" s="31">
        <v>1237.46</v>
      </c>
    </row>
    <row r="68" spans="1:4">
      <c r="A68" s="29" t="s">
        <v>2992</v>
      </c>
      <c r="B68" s="30" t="str">
        <f>VLOOKUP(A68,[3]DataBuild!$A$2:$D$2312,4,FALSE)</f>
        <v>LC Foam Cannon</v>
      </c>
      <c r="C68" s="31">
        <v>480.60749999999996</v>
      </c>
      <c r="D68" s="31">
        <v>640.80999999999995</v>
      </c>
    </row>
    <row r="69" spans="1:4">
      <c r="A69" s="29" t="s">
        <v>2993</v>
      </c>
      <c r="B69" s="30" t="str">
        <f>VLOOKUP(A69,[3]DataBuild!$A$2:$D$2312,4,FALSE)</f>
        <v>Zep HP Foam Cannon</v>
      </c>
      <c r="C69" s="31">
        <v>437.84249999999997</v>
      </c>
      <c r="D69" s="31">
        <v>583.79</v>
      </c>
    </row>
    <row r="70" spans="1:4">
      <c r="A70" s="29" t="s">
        <v>2994</v>
      </c>
      <c r="B70" s="30" t="str">
        <f>VLOOKUP(A70,[3]DataBuild!$A$2:$D$2312,4,FALSE)</f>
        <v>Model 294DM Spray Foamer</v>
      </c>
      <c r="C70" s="31">
        <v>306.08249999999998</v>
      </c>
      <c r="D70" s="31">
        <v>408.11</v>
      </c>
    </row>
    <row r="71" spans="1:4">
      <c r="A71" s="29" t="s">
        <v>2995</v>
      </c>
      <c r="B71" s="30" t="str">
        <f>VLOOKUP(A71,[3]DataBuild!$A$2:$D$2312,4,FALSE)</f>
        <v>Rolling Foamer</v>
      </c>
      <c r="C71" s="31">
        <v>1238.6324999999999</v>
      </c>
      <c r="D71" s="31">
        <v>1651.51</v>
      </c>
    </row>
    <row r="72" spans="1:4">
      <c r="A72" s="29" t="s">
        <v>2996</v>
      </c>
      <c r="B72" s="30" t="str">
        <f>VLOOKUP(A72,[3]DataBuild!$A$2:$D$2312,4,FALSE)</f>
        <v>Model 481 Foamer</v>
      </c>
      <c r="C72" s="31">
        <v>75.599999999999994</v>
      </c>
      <c r="D72" s="31">
        <v>100.8</v>
      </c>
    </row>
    <row r="73" spans="1:4">
      <c r="A73" s="29" t="s">
        <v>2997</v>
      </c>
      <c r="B73" s="30" t="str">
        <f>VLOOKUP(A73,[3]DataBuild!$A$2:$D$2312,4,FALSE)</f>
        <v>Zep 2000 NG HW</v>
      </c>
      <c r="C73" s="31">
        <v>5374.7174999999997</v>
      </c>
      <c r="D73" s="31">
        <v>7166.29</v>
      </c>
    </row>
    <row r="74" spans="1:4">
      <c r="A74" s="29" t="s">
        <v>2998</v>
      </c>
      <c r="B74" s="30" t="str">
        <f>VLOOKUP(A74,[3]DataBuild!$A$2:$D$2312,4,FALSE)</f>
        <v>Zep 308 EC Benchmount</v>
      </c>
      <c r="C74" s="31">
        <v>1662.4499999999998</v>
      </c>
      <c r="D74" s="31">
        <v>2216.6</v>
      </c>
    </row>
    <row r="75" spans="1:4">
      <c r="A75" s="29" t="s">
        <v>2999</v>
      </c>
      <c r="B75" s="30" t="str">
        <f>VLOOKUP(A75,[3]DataBuild!$A$2:$D$2312,4,FALSE)</f>
        <v>Zep 150-S Steam Cleaner</v>
      </c>
      <c r="C75" s="31">
        <v>3871.62</v>
      </c>
      <c r="D75" s="31">
        <v>5162.16</v>
      </c>
    </row>
    <row r="76" spans="1:4">
      <c r="A76" s="29" t="s">
        <v>3000</v>
      </c>
      <c r="B76" s="30" t="str">
        <f>VLOOKUP(A76,[3]DataBuild!$A$2:$D$2312,4,FALSE)</f>
        <v>Zep 410 EC Benchmount</v>
      </c>
      <c r="C76" s="31">
        <v>1848.2024999999999</v>
      </c>
      <c r="D76" s="31">
        <v>2464.27</v>
      </c>
    </row>
    <row r="77" spans="1:4">
      <c r="A77" s="29" t="s">
        <v>3001</v>
      </c>
      <c r="B77" s="30" t="str">
        <f>VLOOKUP(A77,[3]DataBuild!$A$2:$D$2312,4,FALSE)</f>
        <v>Replacement 5199 Filter</v>
      </c>
      <c r="C77" s="31">
        <v>22.387500000000003</v>
      </c>
      <c r="D77" s="31">
        <v>29.85</v>
      </c>
    </row>
    <row r="78" spans="1:4">
      <c r="A78" s="29" t="s">
        <v>3002</v>
      </c>
      <c r="B78" s="30" t="str">
        <f>VLOOKUP(A78,[3]DataBuild!$A$2:$D$2312,4,FALSE)</f>
        <v>30 Gallon Open Head Steel Drum</v>
      </c>
      <c r="C78" s="31">
        <v>57.105000000000004</v>
      </c>
      <c r="D78" s="31">
        <v>76.14</v>
      </c>
    </row>
    <row r="79" spans="1:4">
      <c r="A79" s="29" t="s">
        <v>3003</v>
      </c>
      <c r="B79" s="30" t="str">
        <f>VLOOKUP(A79,[3]DataBuild!$A$2:$D$2312,4,FALSE)</f>
        <v>Dyna Trap Filter Bag</v>
      </c>
      <c r="C79" s="31">
        <v>127.72500000000001</v>
      </c>
      <c r="D79" s="31">
        <v>170.3</v>
      </c>
    </row>
    <row r="80" spans="1:4">
      <c r="A80" s="29" t="s">
        <v>386</v>
      </c>
      <c r="B80" s="30" t="str">
        <f>VLOOKUP(A80,[3]DataBuild!$A$2:$D$2312,4,FALSE)</f>
        <v>Oriflo “Flow Thru” Cleaning Brush</v>
      </c>
      <c r="C80" s="31">
        <v>11.587499999999999</v>
      </c>
      <c r="D80" s="31">
        <v>15.45</v>
      </c>
    </row>
    <row r="81" spans="1:4">
      <c r="A81" s="29" t="s">
        <v>3004</v>
      </c>
      <c r="B81" s="30" t="str">
        <f>VLOOKUP(A81,[3]DataBuild!$A$2:$D$2312,4,FALSE)</f>
        <v>Model R Filter Kit</v>
      </c>
      <c r="C81" s="31">
        <v>79.949999999999989</v>
      </c>
      <c r="D81" s="31">
        <v>106.6</v>
      </c>
    </row>
    <row r="82" spans="1:4">
      <c r="A82" s="29" t="s">
        <v>3005</v>
      </c>
      <c r="B82" s="30" t="str">
        <f>VLOOKUP(A82,[3]DataBuild!$A$2:$D$2312,4,FALSE)</f>
        <v>Replacement 5110 Filter</v>
      </c>
      <c r="C82" s="31">
        <v>31.23</v>
      </c>
      <c r="D82" s="31">
        <v>41.64</v>
      </c>
    </row>
    <row r="83" spans="1:4">
      <c r="A83" s="29" t="s">
        <v>3006</v>
      </c>
      <c r="B83" s="30" t="str">
        <f>VLOOKUP(A83,[3]DataBuild!$A$2:$D$2312,4,FALSE)</f>
        <v>Model 5150 Filter Cartridges</v>
      </c>
      <c r="C83" s="31">
        <v>31.724999999999998</v>
      </c>
      <c r="D83" s="31">
        <v>42.3</v>
      </c>
    </row>
    <row r="84" spans="1:4">
      <c r="A84" s="29" t="s">
        <v>3007</v>
      </c>
      <c r="B84" s="30" t="str">
        <f>VLOOKUP(A84,[3]DataBuild!$A$2:$D$2312,4,FALSE)</f>
        <v>Dyna Parts Washer Light</v>
      </c>
      <c r="C84" s="31">
        <v>92.047499999999999</v>
      </c>
      <c r="D84" s="31">
        <v>122.73</v>
      </c>
    </row>
    <row r="85" spans="1:4">
      <c r="A85" s="29" t="s">
        <v>3008</v>
      </c>
      <c r="B85" s="30" t="str">
        <f>VLOOKUP(A85,[3]DataBuild!$A$2:$D$2312,4,FALSE)</f>
        <v>Dyna-Clean Filter Pad</v>
      </c>
      <c r="C85" s="31">
        <v>10.702500000000001</v>
      </c>
      <c r="D85" s="31">
        <v>14.27</v>
      </c>
    </row>
    <row r="86" spans="1:4">
      <c r="A86" s="29" t="s">
        <v>3009</v>
      </c>
      <c r="B86" s="30" t="str">
        <f>VLOOKUP(A86,[3]DataBuild!$A$2:$D$2312,4,FALSE)</f>
        <v>Dyna-Brute Hog Hair Filter Pad</v>
      </c>
      <c r="C86" s="31">
        <v>23.22</v>
      </c>
      <c r="D86" s="31">
        <v>30.96</v>
      </c>
    </row>
    <row r="87" spans="1:4">
      <c r="A87" s="29" t="s">
        <v>3010</v>
      </c>
      <c r="B87" s="30" t="str">
        <f>VLOOKUP(A87,[3]DataBuild!$A$2:$D$2312,4,FALSE)</f>
        <v>PrestoKleen</v>
      </c>
      <c r="C87" s="31">
        <v>358.71750000000003</v>
      </c>
      <c r="D87" s="31">
        <v>478.29</v>
      </c>
    </row>
    <row r="88" spans="1:4">
      <c r="A88" s="29" t="s">
        <v>3011</v>
      </c>
      <c r="B88" s="30" t="str">
        <f>VLOOKUP(A88,[3]DataBuild!$A$2:$D$2312,4,FALSE)</f>
        <v>Super-Brute Hog Hair Filter Pad</v>
      </c>
      <c r="C88" s="31">
        <v>29.932499999999997</v>
      </c>
      <c r="D88" s="31">
        <v>39.909999999999997</v>
      </c>
    </row>
    <row r="89" spans="1:4">
      <c r="A89" s="29" t="s">
        <v>3012</v>
      </c>
      <c r="B89" s="30" t="str">
        <f>VLOOKUP(A89,[3]DataBuild!$A$2:$D$2312,4,FALSE)</f>
        <v>Dyna Clean Basin and Drum</v>
      </c>
      <c r="C89" s="31">
        <v>1080.3150000000001</v>
      </c>
      <c r="D89" s="31">
        <v>1440.42</v>
      </c>
    </row>
    <row r="90" spans="1:4">
      <c r="A90" s="29" t="s">
        <v>3013</v>
      </c>
      <c r="B90" s="30" t="str">
        <f>VLOOKUP(A90,[3]DataBuild!$A$2:$D$2312,4,FALSE)</f>
        <v>Dyna Trap Cover</v>
      </c>
      <c r="C90" s="31">
        <v>34.335000000000001</v>
      </c>
      <c r="D90" s="31">
        <v>45.78</v>
      </c>
    </row>
    <row r="91" spans="1:4">
      <c r="A91" s="29" t="s">
        <v>3014</v>
      </c>
      <c r="B91" s="30" t="str">
        <f>VLOOKUP(A91,[3]DataBuild!$A$2:$D$2312,4,FALSE)</f>
        <v>Model K-P Grease Gun</v>
      </c>
      <c r="C91" s="31">
        <v>16.68</v>
      </c>
      <c r="D91" s="31">
        <v>22.24</v>
      </c>
    </row>
    <row r="92" spans="1:4">
      <c r="A92" s="29" t="s">
        <v>3015</v>
      </c>
      <c r="B92" s="30" t="str">
        <f>VLOOKUP(A92,[3]DataBuild!$A$2:$D$2312,4,FALSE)</f>
        <v>Adjustable Brake Buggy II</v>
      </c>
      <c r="C92" s="31">
        <v>1119.2474999999999</v>
      </c>
      <c r="D92" s="31">
        <v>1492.33</v>
      </c>
    </row>
    <row r="93" spans="1:4">
      <c r="A93" s="29" t="s">
        <v>3016</v>
      </c>
      <c r="B93" s="30" t="str">
        <f>VLOOKUP(A93,[3]DataBuild!$A$2:$D$2312,4,FALSE)</f>
        <v>Sink Side II Dispenser</v>
      </c>
      <c r="C93" s="31">
        <v>49.552499999999995</v>
      </c>
      <c r="D93" s="31">
        <v>66.069999999999993</v>
      </c>
    </row>
    <row r="94" spans="1:4">
      <c r="A94" s="29" t="s">
        <v>3017</v>
      </c>
      <c r="B94" s="30" t="str">
        <f>VLOOKUP(A94,[3]DataBuild!$A$2:$D$2312,4,FALSE)</f>
        <v>Super-Brute FB</v>
      </c>
      <c r="C94" s="31">
        <v>1508.8274999999999</v>
      </c>
      <c r="D94" s="31">
        <v>2011.77</v>
      </c>
    </row>
    <row r="95" spans="1:4">
      <c r="A95" s="29" t="s">
        <v>3018</v>
      </c>
      <c r="B95" s="30" t="str">
        <f>VLOOKUP(A95,[3]DataBuild!$A$2:$D$2312,4,FALSE)</f>
        <v>Dyna-Brute FB</v>
      </c>
      <c r="C95" s="31">
        <v>1107.7425000000001</v>
      </c>
      <c r="D95" s="31">
        <v>1476.99</v>
      </c>
    </row>
    <row r="96" spans="1:4">
      <c r="A96" s="29" t="s">
        <v>3019</v>
      </c>
      <c r="B96" s="30" t="str">
        <f>VLOOKUP(A96,[3]DataBuild!$A$2:$D$2312,4,FALSE)</f>
        <v>Dyna-100 FB</v>
      </c>
      <c r="C96" s="31">
        <v>5519.85</v>
      </c>
      <c r="D96" s="31">
        <v>7359.8</v>
      </c>
    </row>
    <row r="97" spans="1:4">
      <c r="A97" s="29" t="s">
        <v>3020</v>
      </c>
      <c r="B97" s="30" t="str">
        <f>VLOOKUP(A97,[3]DataBuild!$A$2:$D$2312,4,FALSE)</f>
        <v>Niagara Model 7500 SS Heavy Duty Industrial Grade Thermal Power Washer</v>
      </c>
      <c r="C97" s="31">
        <v>10595.625</v>
      </c>
      <c r="D97" s="31">
        <v>14127.5</v>
      </c>
    </row>
    <row r="98" spans="1:4">
      <c r="A98" s="29" t="s">
        <v>850</v>
      </c>
      <c r="B98" s="30" t="str">
        <f>VLOOKUP(A98,[3]DataBuild!$A$2:$D$2312,4,FALSE)</f>
        <v>ZDS 1 Product Quart Fill Dispenser</v>
      </c>
      <c r="C98" s="31">
        <v>89.422499999999999</v>
      </c>
      <c r="D98" s="31">
        <v>119.23</v>
      </c>
    </row>
    <row r="99" spans="1:4">
      <c r="A99" s="29" t="s">
        <v>849</v>
      </c>
      <c r="B99" s="30" t="str">
        <f>VLOOKUP(A99,[3]DataBuild!$A$2:$D$2312,4,FALSE)</f>
        <v>ZDS 1 Product Bulk Fill Dispenser</v>
      </c>
      <c r="C99" s="31">
        <v>89.422499999999999</v>
      </c>
      <c r="D99" s="31">
        <v>119.23</v>
      </c>
    </row>
    <row r="100" spans="1:4">
      <c r="A100" s="29" t="s">
        <v>3021</v>
      </c>
      <c r="B100" s="30" t="str">
        <f>VLOOKUP(A100,[3]DataBuild!$A$2:$D$2312,4,FALSE)</f>
        <v>Zep Mixing Station II</v>
      </c>
      <c r="C100" s="31">
        <v>141.32999999999998</v>
      </c>
      <c r="D100" s="31">
        <v>188.44</v>
      </c>
    </row>
    <row r="101" spans="1:4">
      <c r="A101" s="29" t="s">
        <v>848</v>
      </c>
      <c r="B101" s="30" t="str">
        <f>VLOOKUP(A101,[3]DataBuild!$A$2:$D$2312,4,FALSE)</f>
        <v>Accessory Kit for F07601 - 25 ft</v>
      </c>
      <c r="C101" s="31">
        <v>152.92500000000001</v>
      </c>
      <c r="D101" s="31">
        <v>203.9</v>
      </c>
    </row>
    <row r="102" spans="1:4">
      <c r="A102" s="29" t="s">
        <v>3022</v>
      </c>
      <c r="B102" s="30" t="str">
        <f>VLOOKUP(A102,[3]DataBuild!$A$2:$D$2312,4,FALSE)</f>
        <v>Accessory Kit for F07601 - 50 ft</v>
      </c>
      <c r="C102" s="31">
        <v>242.09250000000003</v>
      </c>
      <c r="D102" s="31">
        <v>322.79000000000002</v>
      </c>
    </row>
    <row r="103" spans="1:4">
      <c r="A103" s="29" t="s">
        <v>3023</v>
      </c>
      <c r="B103" s="30" t="str">
        <f>VLOOKUP(A103,[3]DataBuild!$A$2:$D$2312,4,FALSE)</f>
        <v>Cleaning System II</v>
      </c>
      <c r="C103" s="31">
        <v>363.9375</v>
      </c>
      <c r="D103" s="31">
        <v>485.25</v>
      </c>
    </row>
    <row r="104" spans="1:4">
      <c r="A104" s="29" t="s">
        <v>3024</v>
      </c>
      <c r="B104" s="30" t="str">
        <f>VLOOKUP(A104,[3]DataBuild!$A$2:$D$2312,4,FALSE)</f>
        <v>ZDS 4 Product Quart Fill Dispenser</v>
      </c>
      <c r="C104" s="31">
        <v>170.57249999999999</v>
      </c>
      <c r="D104" s="31">
        <v>227.43</v>
      </c>
    </row>
    <row r="105" spans="1:4">
      <c r="A105" s="29" t="s">
        <v>3025</v>
      </c>
      <c r="B105" s="30" t="str">
        <f>VLOOKUP(A105,[3]DataBuild!$A$2:$D$2312,4,FALSE)</f>
        <v>Zep Model 2085TE Spray Cabinet</v>
      </c>
      <c r="C105" s="31">
        <v>13292.849999999999</v>
      </c>
      <c r="D105" s="31">
        <v>17723.8</v>
      </c>
    </row>
    <row r="106" spans="1:4">
      <c r="A106" s="29" t="s">
        <v>3026</v>
      </c>
      <c r="B106" s="30" t="str">
        <f>VLOOKUP(A106,[3]DataBuild!$A$2:$D$2312,4,FALSE)</f>
        <v>Zep Model 2085E Spray Cabinet</v>
      </c>
      <c r="C106" s="31">
        <v>11557.5</v>
      </c>
      <c r="D106" s="31">
        <v>15410</v>
      </c>
    </row>
    <row r="107" spans="1:4">
      <c r="A107" s="29" t="s">
        <v>3027</v>
      </c>
      <c r="B107" s="30" t="str">
        <f>VLOOKUP(A107,[3]DataBuild!$A$2:$D$2312,4,FALSE)</f>
        <v>Zep Model 2040E Spray Cabinet</v>
      </c>
      <c r="C107" s="31">
        <v>8472.7725000000009</v>
      </c>
      <c r="D107" s="31">
        <v>11297.03</v>
      </c>
    </row>
    <row r="108" spans="1:4">
      <c r="A108" s="29" t="s">
        <v>3028</v>
      </c>
      <c r="B108" s="30" t="str">
        <f>VLOOKUP(A108,[3]DataBuild!$A$2:$D$2312,4,FALSE)</f>
        <v>Meter Mist 3000 Select</v>
      </c>
      <c r="C108" s="31">
        <v>54.502499999999998</v>
      </c>
      <c r="D108" s="31">
        <v>72.67</v>
      </c>
    </row>
    <row r="109" spans="1:4">
      <c r="A109" s="29" t="s">
        <v>3029</v>
      </c>
      <c r="B109" s="30" t="str">
        <f>VLOOKUP(A109,[3]DataBuild!$A$2:$D$2312,4,FALSE)</f>
        <v>Dyna Mate II</v>
      </c>
      <c r="C109" s="31">
        <v>675.26250000000005</v>
      </c>
      <c r="D109" s="31">
        <v>900.35</v>
      </c>
    </row>
    <row r="110" spans="1:4">
      <c r="A110" s="29" t="s">
        <v>3030</v>
      </c>
      <c r="B110" s="30" t="str">
        <f>VLOOKUP(A110,[3]DataBuild!$A$2:$D$2312,4,FALSE)</f>
        <v>Safety Pail Pump</v>
      </c>
      <c r="C110" s="31">
        <v>157.3725</v>
      </c>
      <c r="D110" s="31">
        <v>209.83</v>
      </c>
    </row>
    <row r="111" spans="1:4">
      <c r="A111" s="29" t="s">
        <v>3031</v>
      </c>
      <c r="B111" s="30" t="str">
        <f>VLOOKUP(A111,[3]DataBuild!$A$2:$D$2312,4,FALSE)</f>
        <v>Solvent Pail Pump</v>
      </c>
      <c r="C111" s="31">
        <v>62.962500000000006</v>
      </c>
      <c r="D111" s="31">
        <v>83.95</v>
      </c>
    </row>
    <row r="112" spans="1:4">
      <c r="A112" s="29" t="s">
        <v>3032</v>
      </c>
      <c r="B112" s="30" t="str">
        <f>VLOOKUP(A112,[3]DataBuild!$A$2:$D$2312,4,FALSE)</f>
        <v>Model 50 Fits-All Dispensing Pump</v>
      </c>
      <c r="C112" s="31">
        <v>20.174999999999997</v>
      </c>
      <c r="D112" s="31">
        <v>26.9</v>
      </c>
    </row>
    <row r="113" spans="1:4">
      <c r="A113" s="29" t="s">
        <v>3033</v>
      </c>
      <c r="B113" s="30" t="str">
        <f>VLOOKUP(A113,[3]DataBuild!$A$2:$D$2312,4,FALSE)</f>
        <v>Dyna Blue Bowl</v>
      </c>
      <c r="C113" s="31">
        <v>20.9925</v>
      </c>
      <c r="D113" s="31">
        <v>27.99</v>
      </c>
    </row>
    <row r="114" spans="1:4">
      <c r="A114" s="29" t="s">
        <v>3034</v>
      </c>
      <c r="B114" s="30" t="str">
        <f>VLOOKUP(A114,[3]DataBuild!$A$2:$D$2312,4,FALSE)</f>
        <v>ZDS Complete 4 Product Locking Wire Rack System</v>
      </c>
      <c r="C114" s="31">
        <v>388.04250000000002</v>
      </c>
      <c r="D114" s="31">
        <v>517.39</v>
      </c>
    </row>
    <row r="115" spans="1:4">
      <c r="A115" s="29" t="s">
        <v>3035</v>
      </c>
      <c r="B115" s="30" t="str">
        <f>VLOOKUP(A115,[3]DataBuild!$A$2:$D$2312,4,FALSE)</f>
        <v>Model FA Sprayer</v>
      </c>
      <c r="C115" s="31">
        <v>73.08</v>
      </c>
      <c r="D115" s="31">
        <v>97.44</v>
      </c>
    </row>
    <row r="116" spans="1:4">
      <c r="A116" s="29" t="s">
        <v>3036</v>
      </c>
      <c r="B116" s="30" t="str">
        <f>VLOOKUP(A116,[3]DataBuild!$A$2:$D$2312,4,FALSE)</f>
        <v>ZLS3 Product Laundry Dispenser</v>
      </c>
      <c r="C116" s="31">
        <v>495.55500000000001</v>
      </c>
      <c r="D116" s="31">
        <v>660.74</v>
      </c>
    </row>
    <row r="117" spans="1:4">
      <c r="A117" s="29" t="s">
        <v>3037</v>
      </c>
      <c r="B117" s="30" t="str">
        <f>VLOOKUP(A117,[3]DataBuild!$A$2:$D$2312,4,FALSE)</f>
        <v>Pressurized ShurFill-32 oz</v>
      </c>
      <c r="C117" s="31">
        <v>1025.6924999999999</v>
      </c>
      <c r="D117" s="31">
        <v>1367.59</v>
      </c>
    </row>
    <row r="118" spans="1:4">
      <c r="A118" s="29" t="s">
        <v>3038</v>
      </c>
      <c r="B118" s="30" t="str">
        <f>VLOOKUP(A118,[3]DataBuild!$A$2:$D$2312,4,FALSE)</f>
        <v>Dosatron 14GPM Liquid Dispenser 500:1–50:1 (PAA)</v>
      </c>
      <c r="C118" s="31">
        <v>621.41249999999991</v>
      </c>
      <c r="D118" s="31">
        <v>828.55</v>
      </c>
    </row>
    <row r="119" spans="1:4">
      <c r="A119" s="29" t="s">
        <v>3039</v>
      </c>
      <c r="B119" s="30" t="str">
        <f>VLOOKUP(A119,[3]DataBuild!$A$2:$D$2312,4,FALSE)</f>
        <v>Dosatron 14GPM Liquid Dispenser 200:1–20:1 AF Seals</v>
      </c>
      <c r="C119" s="31">
        <v>888.70500000000004</v>
      </c>
      <c r="D119" s="31">
        <v>1184.94</v>
      </c>
    </row>
    <row r="120" spans="1:4">
      <c r="A120" s="29" t="s">
        <v>3040</v>
      </c>
      <c r="B120" s="30" t="str">
        <f>VLOOKUP(A120,[3]DataBuild!$A$2:$D$2312,4,FALSE)</f>
        <v>Dosatron 11GPM Liquid Dispenser 1500:1–500:1 Viton seals</v>
      </c>
      <c r="C120" s="31">
        <v>953.40000000000009</v>
      </c>
      <c r="D120" s="31">
        <v>1271.2</v>
      </c>
    </row>
    <row r="121" spans="1:4">
      <c r="A121" s="29" t="s">
        <v>3041</v>
      </c>
      <c r="B121" s="30" t="str">
        <f>VLOOKUP(A121,[3]DataBuild!$A$2:$D$2312,4,FALSE)</f>
        <v>ZDS 4 + 1 SS Dispenser</v>
      </c>
      <c r="C121" s="31">
        <v>217.215</v>
      </c>
      <c r="D121" s="31">
        <v>289.62</v>
      </c>
    </row>
    <row r="122" spans="1:4">
      <c r="A122" s="29" t="s">
        <v>3042</v>
      </c>
      <c r="B122" s="30" t="str">
        <f>VLOOKUP(A122,[3]DataBuild!$A$2:$D$2312,4,FALSE)</f>
        <v>Alcohol Sanitizer Activator</v>
      </c>
      <c r="C122" s="31">
        <v>55.814999999999998</v>
      </c>
      <c r="D122" s="31">
        <v>74.42</v>
      </c>
    </row>
    <row r="123" spans="1:4">
      <c r="A123" s="29" t="s">
        <v>3043</v>
      </c>
      <c r="B123" s="30" t="str">
        <f>VLOOKUP(A123,[3]DataBuild!$A$2:$D$2312,4,FALSE)</f>
        <v>Dosatron 11GPM Liquid Dispenser 1500:1–500:1 VF Seals</v>
      </c>
      <c r="C123" s="31">
        <v>493.72499999999997</v>
      </c>
      <c r="D123" s="31">
        <v>658.3</v>
      </c>
    </row>
    <row r="124" spans="1:4">
      <c r="A124" s="29" t="s">
        <v>3044</v>
      </c>
      <c r="B124" s="30" t="str">
        <f>VLOOKUP(A124,[3]DataBuild!$A$2:$D$2312,4,FALSE)</f>
        <v>Dosatron 11GPM Liquid Dispenser 500:1–50:1 VF Seals</v>
      </c>
      <c r="C124" s="31">
        <v>469.89</v>
      </c>
      <c r="D124" s="31">
        <v>626.52</v>
      </c>
    </row>
    <row r="125" spans="1:4">
      <c r="A125" s="29" t="s">
        <v>3045</v>
      </c>
      <c r="B125" s="30" t="str">
        <f>VLOOKUP(A125,[3]DataBuild!$A$2:$D$2312,4,FALSE)</f>
        <v>Dosatron 3/4” Poly 200 Mesh Tee Filter</v>
      </c>
      <c r="C125" s="31">
        <v>49.29</v>
      </c>
      <c r="D125" s="31">
        <v>65.72</v>
      </c>
    </row>
    <row r="126" spans="1:4">
      <c r="A126" s="29" t="s">
        <v>3046</v>
      </c>
      <c r="B126" s="30" t="str">
        <f>VLOOKUP(A126,[3]DataBuild!$A$2:$D$2312,4,FALSE)</f>
        <v>Dosatron 3/4” Poly Check Valve with Hastelloy Spring</v>
      </c>
      <c r="C126" s="31">
        <v>51.255000000000003</v>
      </c>
      <c r="D126" s="31">
        <v>68.34</v>
      </c>
    </row>
    <row r="127" spans="1:4">
      <c r="A127" s="29" t="s">
        <v>3047</v>
      </c>
      <c r="B127" s="30" t="str">
        <f>VLOOKUP(A127,[3]DataBuild!$A$2:$D$2312,4,FALSE)</f>
        <v>Dosatron 11 GPM Liquid Dispenser 500:1–50:1 (PAA)</v>
      </c>
      <c r="C127" s="31">
        <v>1115.1374999999998</v>
      </c>
      <c r="D127" s="31">
        <v>1486.85</v>
      </c>
    </row>
    <row r="128" spans="1:4">
      <c r="A128" s="29" t="s">
        <v>3048</v>
      </c>
      <c r="B128" s="30" t="str">
        <f>VLOOKUP(A128,[3]DataBuild!$A$2:$D$2312,4,FALSE)</f>
        <v>25 Gallon Rolling Foamer</v>
      </c>
      <c r="C128" s="31">
        <v>1508.0925</v>
      </c>
      <c r="D128" s="31">
        <v>2010.79</v>
      </c>
    </row>
    <row r="129" spans="1:4">
      <c r="A129" s="29" t="s">
        <v>3049</v>
      </c>
      <c r="B129" s="30" t="str">
        <f>VLOOKUP(A129,[3]DataBuild!$A$2:$D$2312,4,FALSE)</f>
        <v>Zep 210 Auto Scrubber</v>
      </c>
      <c r="C129" s="31">
        <v>4104.3975</v>
      </c>
      <c r="D129" s="31">
        <v>5472.53</v>
      </c>
    </row>
    <row r="130" spans="1:4">
      <c r="A130" s="29" t="s">
        <v>3050</v>
      </c>
      <c r="B130" s="30" t="str">
        <f>VLOOKUP(A130,[3]DataBuild!$A$2:$D$2312,4,FALSE)</f>
        <v>Zep 20T Auto Scrubber</v>
      </c>
      <c r="C130" s="31">
        <v>5408.7449999999999</v>
      </c>
      <c r="D130" s="31">
        <v>7211.66</v>
      </c>
    </row>
    <row r="131" spans="1:4">
      <c r="A131" s="29" t="s">
        <v>3051</v>
      </c>
      <c r="B131" s="30" t="str">
        <f>VLOOKUP(A131,[3]DataBuild!$A$2:$D$2312,4,FALSE)</f>
        <v>Zep 26T Auto Scrubber</v>
      </c>
      <c r="C131" s="31">
        <v>7376.1674999999996</v>
      </c>
      <c r="D131" s="31">
        <v>9834.89</v>
      </c>
    </row>
    <row r="132" spans="1:4">
      <c r="A132" s="29" t="s">
        <v>3052</v>
      </c>
      <c r="B132" s="30" t="str">
        <f>VLOOKUP(A132,[3]DataBuild!$A$2:$D$2312,4,FALSE)</f>
        <v>Zep 175 DS 17” Dual Speed Floor Machine</v>
      </c>
      <c r="C132" s="31">
        <v>1657.905</v>
      </c>
      <c r="D132" s="31">
        <v>2210.54</v>
      </c>
    </row>
    <row r="133" spans="1:4">
      <c r="A133" s="29" t="s">
        <v>3053</v>
      </c>
      <c r="B133" s="30" t="str">
        <f>VLOOKUP(A133,[3]DataBuild!$A$2:$D$2312,4,FALSE)</f>
        <v>Zep 205 DS 20” Dual Speed Floor Machine</v>
      </c>
      <c r="C133" s="31">
        <v>1720.7850000000001</v>
      </c>
      <c r="D133" s="31">
        <v>2294.38</v>
      </c>
    </row>
    <row r="134" spans="1:4">
      <c r="A134" s="29" t="s">
        <v>3054</v>
      </c>
      <c r="B134" s="30" t="str">
        <f>VLOOKUP(A134,[3]DataBuild!$A$2:$D$2312,4,FALSE)</f>
        <v>Zep 1190 Carpet Extractor</v>
      </c>
      <c r="C134" s="31">
        <v>2527.1025</v>
      </c>
      <c r="D134" s="31">
        <v>3369.47</v>
      </c>
    </row>
    <row r="135" spans="1:4">
      <c r="A135" s="29" t="s">
        <v>3055</v>
      </c>
      <c r="B135" s="30" t="str">
        <f>VLOOKUP(A135,[3]DataBuild!$A$2:$D$2312,4,FALSE)</f>
        <v>Zep 430 Carpet Extractor</v>
      </c>
      <c r="C135" s="31">
        <v>1913.6849999999999</v>
      </c>
      <c r="D135" s="31">
        <v>2551.58</v>
      </c>
    </row>
    <row r="136" spans="1:4">
      <c r="A136" s="29" t="s">
        <v>3056</v>
      </c>
      <c r="B136" s="30" t="str">
        <f>VLOOKUP(A136,[3]DataBuild!$A$2:$D$2312,4,FALSE)</f>
        <v>Zep 250 Carpet Extractor Spotter</v>
      </c>
      <c r="C136" s="31">
        <v>743.25</v>
      </c>
      <c r="D136" s="31">
        <v>991</v>
      </c>
    </row>
    <row r="137" spans="1:4">
      <c r="A137" s="29" t="s">
        <v>3057</v>
      </c>
      <c r="B137" s="30" t="str">
        <f>VLOOKUP(A137,[3]DataBuild!$A$2:$D$2312,4,FALSE)</f>
        <v>Zep 2000 RPM 20” Burnisher</v>
      </c>
      <c r="C137" s="31">
        <v>1536.0675000000001</v>
      </c>
      <c r="D137" s="31">
        <v>2048.09</v>
      </c>
    </row>
    <row r="138" spans="1:4">
      <c r="A138" s="29" t="s">
        <v>3058</v>
      </c>
      <c r="B138" s="30" t="str">
        <f>VLOOKUP(A138,[3]DataBuild!$A$2:$D$2312,4,FALSE)</f>
        <v>Zep 3 Speed Blower</v>
      </c>
      <c r="C138" s="31">
        <v>230.65500000000003</v>
      </c>
      <c r="D138" s="31">
        <v>307.54000000000002</v>
      </c>
    </row>
    <row r="139" spans="1:4">
      <c r="A139" s="29" t="s">
        <v>3059</v>
      </c>
      <c r="B139" s="30" t="str">
        <f>VLOOKUP(A139,[3]DataBuild!$A$2:$D$2312,4,FALSE)</f>
        <v>Zep Mini Edger Floor Machine</v>
      </c>
      <c r="C139" s="31">
        <v>357.09749999999997</v>
      </c>
      <c r="D139" s="31">
        <v>476.13</v>
      </c>
    </row>
    <row r="140" spans="1:4">
      <c r="A140" s="29" t="s">
        <v>3060</v>
      </c>
      <c r="B140" s="30" t="str">
        <f>VLOOKUP(A140,[3]DataBuild!$A$2:$D$2312,4,FALSE)</f>
        <v>Zep 1500 RPM 20” Burnisher ABS</v>
      </c>
      <c r="C140" s="31">
        <v>1262.6849999999999</v>
      </c>
      <c r="D140" s="31">
        <v>1683.58</v>
      </c>
    </row>
    <row r="141" spans="1:4">
      <c r="A141" s="29" t="s">
        <v>3061</v>
      </c>
      <c r="B141" s="30" t="str">
        <f>VLOOKUP(A141,[3]DataBuild!$A$2:$D$2312,4,FALSE)</f>
        <v>Zep 28” Wide Area Vac</v>
      </c>
      <c r="C141" s="31">
        <v>2390.4075000000003</v>
      </c>
      <c r="D141" s="31">
        <v>3187.21</v>
      </c>
    </row>
    <row r="142" spans="1:4">
      <c r="A142" s="29" t="s">
        <v>3062</v>
      </c>
      <c r="B142" s="30" t="str">
        <f>VLOOKUP(A142,[3]DataBuild!$A$2:$D$2312,4,FALSE)</f>
        <v>Zep 1500 RPM 20” Burnisher</v>
      </c>
      <c r="C142" s="31">
        <v>1467.7275</v>
      </c>
      <c r="D142" s="31">
        <v>1956.97</v>
      </c>
    </row>
    <row r="143" spans="1:4">
      <c r="A143" s="29" t="s">
        <v>3063</v>
      </c>
      <c r="B143" s="30" t="str">
        <f>VLOOKUP(A143,[3]DataBuild!$A$2:$D$2312,4,FALSE)</f>
        <v>Zep 175 17” Floor Machine</v>
      </c>
      <c r="C143" s="31">
        <v>853.04250000000002</v>
      </c>
      <c r="D143" s="31">
        <v>1137.3900000000001</v>
      </c>
    </row>
    <row r="144" spans="1:4">
      <c r="A144" s="29" t="s">
        <v>3064</v>
      </c>
      <c r="B144" s="30" t="str">
        <f>VLOOKUP(A144,[3]DataBuild!$A$2:$D$2312,4,FALSE)</f>
        <v>Zep 205 20” Floor Machine</v>
      </c>
      <c r="C144" s="31">
        <v>886.56749999999988</v>
      </c>
      <c r="D144" s="31">
        <v>1182.0899999999999</v>
      </c>
    </row>
    <row r="145" spans="1:4">
      <c r="A145" s="29" t="s">
        <v>3065</v>
      </c>
      <c r="B145" s="30" t="str">
        <f>VLOOKUP(A145,[3]DataBuild!$A$2:$D$2312,4,FALSE)</f>
        <v>Zep Laundry Flush Manifold</v>
      </c>
      <c r="C145" s="31">
        <v>329.22</v>
      </c>
      <c r="D145" s="31">
        <v>246.91500000000002</v>
      </c>
    </row>
    <row r="146" spans="1:4">
      <c r="A146" s="29" t="s">
        <v>851</v>
      </c>
      <c r="B146" s="30" t="str">
        <f>VLOOKUP(A146,[3]DataBuild!$A$2:$D$2312,4,FALSE)</f>
        <v>1035 Sanitize / Rinse / Foam Complete</v>
      </c>
      <c r="C146" s="31">
        <v>1304.0025000000001</v>
      </c>
      <c r="D146" s="31">
        <v>1738.67</v>
      </c>
    </row>
    <row r="147" spans="1:4">
      <c r="A147" s="29" t="s">
        <v>3066</v>
      </c>
      <c r="B147" s="30" t="str">
        <f>VLOOKUP(A147,[3]DataBuild!$A$2:$D$2312,4,FALSE)</f>
        <v>Adjustable Brake Buggy A</v>
      </c>
      <c r="C147" s="31">
        <v>1141.0049999999999</v>
      </c>
      <c r="D147" s="31">
        <v>1521.34</v>
      </c>
    </row>
    <row r="148" spans="1:4">
      <c r="A148" s="29" t="s">
        <v>3067</v>
      </c>
      <c r="B148" s="30" t="str">
        <f>VLOOKUP(A148,[3]DataBuild!$A$2:$D$2312,4,FALSE)</f>
        <v>ProSimplicity with Pump for Liquid Detergent</v>
      </c>
      <c r="C148" s="31">
        <v>420.16500000000002</v>
      </c>
      <c r="D148" s="31">
        <v>560.22</v>
      </c>
    </row>
    <row r="149" spans="1:4">
      <c r="A149" s="29" t="s">
        <v>3068</v>
      </c>
      <c r="B149" s="30" t="str">
        <f>VLOOKUP(A149,[3]DataBuild!$A$2:$D$2312,4,FALSE)</f>
        <v>ProSimplicity with Water Solenoid for Dry Detergent</v>
      </c>
      <c r="C149" s="31">
        <v>443.9325</v>
      </c>
      <c r="D149" s="31">
        <v>591.91</v>
      </c>
    </row>
    <row r="150" spans="1:4">
      <c r="A150" s="29" t="s">
        <v>3069</v>
      </c>
      <c r="B150" s="30" t="str">
        <f>VLOOKUP(A150,[3]DataBuild!$A$2:$D$2312,4,FALSE)</f>
        <v>Zep Model 311 CD</v>
      </c>
      <c r="C150" s="31">
        <v>1293.5774999999999</v>
      </c>
      <c r="D150" s="31">
        <v>1724.77</v>
      </c>
    </row>
    <row r="151" spans="1:4">
      <c r="A151" s="29" t="s">
        <v>3070</v>
      </c>
      <c r="B151" s="30" t="str">
        <f>VLOOKUP(A151,[3]DataBuild!$A$2:$D$2312,4,FALSE)</f>
        <v>Zep Model 420 C</v>
      </c>
      <c r="C151" s="31">
        <v>2275.4250000000002</v>
      </c>
      <c r="D151" s="31">
        <v>3033.9</v>
      </c>
    </row>
    <row r="152" spans="1:4">
      <c r="A152" s="29" t="s">
        <v>3071</v>
      </c>
      <c r="B152" s="30" t="str">
        <f>VLOOKUP(A152,[3]DataBuild!$A$2:$D$2312,4,FALSE)</f>
        <v>Zep Model 430 CD-G</v>
      </c>
      <c r="C152" s="31">
        <v>2089.6725000000001</v>
      </c>
      <c r="D152" s="31">
        <v>2786.23</v>
      </c>
    </row>
    <row r="153" spans="1:4">
      <c r="A153" s="29" t="s">
        <v>3072</v>
      </c>
      <c r="B153" s="30" t="str">
        <f>VLOOKUP(A153,[3]DataBuild!$A$2:$D$2312,4,FALSE)</f>
        <v>ProSimplicity Bowl</v>
      </c>
      <c r="C153" s="31">
        <v>98.107500000000002</v>
      </c>
      <c r="D153" s="31">
        <v>130.81</v>
      </c>
    </row>
    <row r="154" spans="1:4">
      <c r="A154" s="29" t="s">
        <v>3073</v>
      </c>
      <c r="B154" s="30" t="str">
        <f>VLOOKUP(A154,[3]DataBuild!$A$2:$D$2312,4,FALSE)</f>
        <v>SUPERDOS 20-.04%</v>
      </c>
      <c r="C154" s="31">
        <v>927.48750000000007</v>
      </c>
      <c r="D154" s="31">
        <v>1236.6500000000001</v>
      </c>
    </row>
    <row r="155" spans="1:4">
      <c r="A155" s="29" t="s">
        <v>3074</v>
      </c>
      <c r="B155" s="30" t="str">
        <f>VLOOKUP(A155,[3]DataBuild!$A$2:$D$2312,4,FALSE)</f>
        <v>Zep DuroFoamer I</v>
      </c>
      <c r="C155" s="31">
        <v>594.51</v>
      </c>
      <c r="D155" s="31">
        <v>792.68</v>
      </c>
    </row>
    <row r="156" spans="1:4">
      <c r="A156" s="29" t="s">
        <v>3075</v>
      </c>
      <c r="B156" s="30" t="str">
        <f>VLOOKUP(A156,[3]DataBuild!$A$2:$D$2312,4,FALSE)</f>
        <v>Titan 2 Product Solid Detergent System</v>
      </c>
      <c r="C156" s="31">
        <v>453.00749999999999</v>
      </c>
      <c r="D156" s="31">
        <v>604.01</v>
      </c>
    </row>
    <row r="157" spans="1:4">
      <c r="A157" s="29" t="s">
        <v>3076</v>
      </c>
      <c r="B157" s="30" t="str">
        <f>VLOOKUP(A157,[3]DataBuild!$A$2:$D$2312,4,FALSE)</f>
        <v>Titan 2 Product Liquid Detergent System</v>
      </c>
      <c r="C157" s="31">
        <v>466.13249999999999</v>
      </c>
      <c r="D157" s="31">
        <v>621.51</v>
      </c>
    </row>
    <row r="158" spans="1:4">
      <c r="A158" s="29" t="s">
        <v>3077</v>
      </c>
      <c r="B158" s="30" t="str">
        <f>VLOOKUP(A158,[3]DataBuild!$A$2:$D$2312,4,FALSE)</f>
        <v>Titan 2 Product Solid Detergent System With Magnetic Field Sensor</v>
      </c>
      <c r="C158" s="31">
        <v>508.45500000000004</v>
      </c>
      <c r="D158" s="31">
        <v>677.94</v>
      </c>
    </row>
    <row r="159" spans="1:4">
      <c r="A159" s="29" t="s">
        <v>3078</v>
      </c>
      <c r="B159" s="30" t="str">
        <f>VLOOKUP(A159,[3]DataBuild!$A$2:$D$2312,4,FALSE)</f>
        <v>Titan 2 Product Liquid Detergent System With Magnetic Field Sensor</v>
      </c>
      <c r="C159" s="31">
        <v>520.02</v>
      </c>
      <c r="D159" s="31">
        <v>693.36</v>
      </c>
    </row>
    <row r="160" spans="1:4">
      <c r="A160" s="29" t="s">
        <v>3079</v>
      </c>
      <c r="B160" s="30" t="str">
        <f>VLOOKUP(A160,[3]DataBuild!$A$2:$D$2312,4,FALSE)</f>
        <v>Atlas 4 Pump With Flush Manifold</v>
      </c>
      <c r="C160" s="31">
        <v>1166.8050000000001</v>
      </c>
      <c r="D160" s="31">
        <v>1555.74</v>
      </c>
    </row>
    <row r="161" spans="1:4">
      <c r="A161" s="29" t="s">
        <v>3080</v>
      </c>
      <c r="B161" s="30" t="str">
        <f>VLOOKUP(A161,[3]DataBuild!$A$2:$D$2312,4,FALSE)</f>
        <v>Atlas 4 Pump System</v>
      </c>
      <c r="C161" s="31">
        <v>872.31749999999988</v>
      </c>
      <c r="D161" s="31">
        <v>1163.0899999999999</v>
      </c>
    </row>
    <row r="162" spans="1:4">
      <c r="A162" s="29" t="s">
        <v>3081</v>
      </c>
      <c r="B162" s="30" t="str">
        <f>VLOOKUP(A162,[3]DataBuild!$A$2:$D$2312,4,FALSE)</f>
        <v>Atlas 5 Pump With Flush Manifold</v>
      </c>
      <c r="C162" s="31">
        <v>1343.7375000000002</v>
      </c>
      <c r="D162" s="31">
        <v>1791.65</v>
      </c>
    </row>
    <row r="163" spans="1:4">
      <c r="A163" s="29" t="s">
        <v>3082</v>
      </c>
      <c r="B163" s="30" t="str">
        <f>VLOOKUP(A163,[3]DataBuild!$A$2:$D$2312,4,FALSE)</f>
        <v>Atlas 5 Pump System</v>
      </c>
      <c r="C163" s="31">
        <v>954.99749999999995</v>
      </c>
      <c r="D163" s="31">
        <v>1273.33</v>
      </c>
    </row>
    <row r="164" spans="1:4">
      <c r="A164" s="29" t="s">
        <v>3083</v>
      </c>
      <c r="B164" s="30" t="str">
        <f>VLOOKUP(A164,[3]DataBuild!$A$2:$D$2312,4,FALSE)</f>
        <v>517 Sanitizer Complete</v>
      </c>
      <c r="C164" s="31">
        <v>309.9375</v>
      </c>
      <c r="D164" s="31">
        <v>413.25</v>
      </c>
    </row>
    <row r="165" spans="1:4">
      <c r="A165" s="29" t="s">
        <v>3084</v>
      </c>
      <c r="B165" s="30" t="str">
        <f>VLOOKUP(A165,[3]DataBuild!$A$2:$D$2312,4,FALSE)</f>
        <v>PF Pump Fed Foamer Complete</v>
      </c>
      <c r="C165" s="31">
        <v>467.11500000000001</v>
      </c>
      <c r="D165" s="31">
        <v>622.82000000000005</v>
      </c>
    </row>
    <row r="166" spans="1:4">
      <c r="A166" s="29" t="s">
        <v>3085</v>
      </c>
      <c r="B166" s="30" t="str">
        <f>VLOOKUP(A166,[3]DataBuild!$A$2:$D$2312,4,FALSE)</f>
        <v>HPSS Foamer Complete</v>
      </c>
      <c r="C166" s="31">
        <v>649.6875</v>
      </c>
      <c r="D166" s="31">
        <v>866.25</v>
      </c>
    </row>
    <row r="167" spans="1:4">
      <c r="A167" s="29" t="s">
        <v>3086</v>
      </c>
      <c r="B167" s="30" t="str">
        <f>VLOOKUP(A167,[3]DataBuild!$A$2:$D$2312,4,FALSE)</f>
        <v>Portable 5 Gallon Uni-Body 517 Sanitizer</v>
      </c>
      <c r="C167" s="31">
        <v>798.87750000000005</v>
      </c>
      <c r="D167" s="31">
        <v>1065.17</v>
      </c>
    </row>
    <row r="168" spans="1:4">
      <c r="A168" s="29" t="s">
        <v>3087</v>
      </c>
      <c r="B168" s="30" t="str">
        <f>VLOOKUP(A168,[3]DataBuild!$A$2:$D$2312,4,FALSE)</f>
        <v>1-Way Acid Airless Foamer Complete</v>
      </c>
      <c r="C168" s="31">
        <v>431.80500000000001</v>
      </c>
      <c r="D168" s="31">
        <v>575.74</v>
      </c>
    </row>
    <row r="169" spans="1:4">
      <c r="A169" s="29" t="s">
        <v>3088</v>
      </c>
      <c r="B169" s="30" t="str">
        <f>VLOOKUP(A169,[3]DataBuild!$A$2:$D$2312,4,FALSE)</f>
        <v>A-50 Airless Foamer Complete</v>
      </c>
      <c r="C169" s="31">
        <v>302.46750000000003</v>
      </c>
      <c r="D169" s="31">
        <v>403.29</v>
      </c>
    </row>
    <row r="170" spans="1:4">
      <c r="A170" s="29" t="s">
        <v>3089</v>
      </c>
      <c r="B170" s="30" t="str">
        <f>VLOOKUP(A170,[3]DataBuild!$A$2:$D$2312,4,FALSE)</f>
        <v>W-25 Asphalt Release Spray All</v>
      </c>
      <c r="C170" s="31">
        <v>269.565</v>
      </c>
      <c r="D170" s="31">
        <v>359.42</v>
      </c>
    </row>
    <row r="171" spans="1:4">
      <c r="A171" s="29" t="s">
        <v>3090</v>
      </c>
      <c r="B171" s="30" t="str">
        <f>VLOOKUP(A171,[3]DataBuild!$A$2:$D$2312,4,FALSE)</f>
        <v>2-way Ball Valve Mixing Station</v>
      </c>
      <c r="C171" s="31">
        <v>209.60250000000002</v>
      </c>
      <c r="D171" s="31">
        <v>279.47000000000003</v>
      </c>
    </row>
    <row r="172" spans="1:4">
      <c r="A172" s="29" t="s">
        <v>3091</v>
      </c>
      <c r="B172" s="30" t="str">
        <f>VLOOKUP(A172,[3]DataBuild!$A$2:$D$2312,4,FALSE)</f>
        <v>1-Way Ball Valve Mixing Station</v>
      </c>
      <c r="C172" s="31">
        <v>130.26749999999998</v>
      </c>
      <c r="D172" s="31">
        <v>173.69</v>
      </c>
    </row>
    <row r="173" spans="1:4">
      <c r="A173" s="29" t="s">
        <v>3092</v>
      </c>
      <c r="B173" s="30" t="str">
        <f>VLOOKUP(A173,[3]DataBuild!$A$2:$D$2312,4,FALSE)</f>
        <v>1-Way Push Lever Mixing Station</v>
      </c>
      <c r="C173" s="31">
        <v>172.4325</v>
      </c>
      <c r="D173" s="31">
        <v>229.91</v>
      </c>
    </row>
    <row r="174" spans="1:4">
      <c r="A174" s="29" t="s">
        <v>3093</v>
      </c>
      <c r="B174" s="30" t="str">
        <f>VLOOKUP(A174,[3]DataBuild!$A$2:$D$2312,4,FALSE)</f>
        <v>Zep 3005K GPO</v>
      </c>
      <c r="C174" s="31">
        <v>9240.9974999999995</v>
      </c>
      <c r="D174" s="31">
        <v>12321.33</v>
      </c>
    </row>
    <row r="175" spans="1:4">
      <c r="A175" s="29" t="s">
        <v>3094</v>
      </c>
      <c r="B175" s="30" t="str">
        <f>VLOOKUP(A175,[3]DataBuild!$A$2:$D$2312,4,FALSE)</f>
        <v>Zep 2305 NG</v>
      </c>
      <c r="C175" s="31">
        <v>7053.4949999999999</v>
      </c>
      <c r="D175" s="31">
        <v>9404.66</v>
      </c>
    </row>
    <row r="176" spans="1:4">
      <c r="A176" s="29" t="s">
        <v>3095</v>
      </c>
      <c r="B176" s="30" t="str">
        <f>VLOOKUP(A176,[3]DataBuild!$A$2:$D$2312,4,FALSE)</f>
        <v>Zep Model 3200-4V</v>
      </c>
      <c r="C176" s="31">
        <v>8062.0650000000005</v>
      </c>
      <c r="D176" s="31">
        <v>10749.42</v>
      </c>
    </row>
    <row r="177" spans="1:4">
      <c r="A177" s="29" t="s">
        <v>3096</v>
      </c>
      <c r="B177" s="30" t="str">
        <f>VLOOKUP(A177,[3]DataBuild!$A$2:$D$2312,4,FALSE)</f>
        <v>Zep Model 2000-3V</v>
      </c>
      <c r="C177" s="31">
        <v>3561.8850000000002</v>
      </c>
      <c r="D177" s="31">
        <v>4749.18</v>
      </c>
    </row>
    <row r="178" spans="1:4">
      <c r="A178" s="29" t="s">
        <v>3097</v>
      </c>
      <c r="B178" s="30" t="str">
        <f>VLOOKUP(A178,[3]DataBuild!$A$2:$D$2312,4,FALSE)</f>
        <v>Zep Model 1600-2V</v>
      </c>
      <c r="C178" s="31">
        <v>3408.4874999999997</v>
      </c>
      <c r="D178" s="31">
        <v>4544.6499999999996</v>
      </c>
    </row>
    <row r="179" spans="1:4">
      <c r="A179" s="29" t="s">
        <v>3098</v>
      </c>
      <c r="B179" s="30" t="str">
        <f>VLOOKUP(A179,[3]DataBuild!$A$2:$D$2312,4,FALSE)</f>
        <v>Zep Model 440C-G</v>
      </c>
      <c r="C179" s="31">
        <v>3993.6000000000004</v>
      </c>
      <c r="D179" s="31">
        <v>5324.8</v>
      </c>
    </row>
    <row r="180" spans="1:4">
      <c r="A180" s="29" t="s">
        <v>3099</v>
      </c>
      <c r="B180" s="30" t="str">
        <f>VLOOKUP(A180,[3]DataBuild!$A$2:$D$2312,4,FALSE)</f>
        <v>Zep Model 212 CD</v>
      </c>
      <c r="C180" s="31">
        <v>1193.3700000000001</v>
      </c>
      <c r="D180" s="31">
        <v>1591.16</v>
      </c>
    </row>
    <row r="181" spans="1:4">
      <c r="A181" s="29" t="s">
        <v>3100</v>
      </c>
      <c r="B181" s="30" t="str">
        <f>VLOOKUP(A181,[3]DataBuild!$A$2:$D$2312,4,FALSE)</f>
        <v>R15 Foaming Dispenser</v>
      </c>
      <c r="C181" s="31">
        <v>20.422499999999999</v>
      </c>
      <c r="D181" s="31">
        <v>27.23</v>
      </c>
    </row>
    <row r="182" spans="1:4">
      <c r="A182" s="29" t="s">
        <v>3101</v>
      </c>
      <c r="B182" s="30" t="str">
        <f>VLOOKUP(A182,[3]DataBuild!$A$2:$D$2312,4,FALSE)</f>
        <v>Dyna Drain Tray</v>
      </c>
      <c r="C182" s="31">
        <v>129.14999999999998</v>
      </c>
      <c r="D182" s="31">
        <v>172.2</v>
      </c>
    </row>
    <row r="183" spans="1:4">
      <c r="A183" s="29" t="s">
        <v>2925</v>
      </c>
      <c r="B183" s="30" t="str">
        <f>VLOOKUP(A183,[3]DataBuild!$A$2:$D$2312,4,FALSE)</f>
        <v>Zep Aqueous Parts Washer</v>
      </c>
      <c r="C183" s="31">
        <v>1764.375</v>
      </c>
      <c r="D183" s="31">
        <v>2352.5</v>
      </c>
    </row>
    <row r="184" spans="1:4">
      <c r="A184" s="29" t="s">
        <v>3102</v>
      </c>
      <c r="B184" s="30" t="str">
        <f>VLOOKUP(A184,[3]DataBuild!$A$2:$D$2312,4,FALSE)</f>
        <v>Zep Automatic Fuzion</v>
      </c>
      <c r="C184" s="31">
        <v>58.185000000000002</v>
      </c>
      <c r="D184" s="31">
        <v>77.58</v>
      </c>
    </row>
    <row r="185" spans="1:4">
      <c r="A185" s="29" t="s">
        <v>3103</v>
      </c>
      <c r="B185" s="30" t="str">
        <f>VLOOKUP(A185,[3]DataBuild!$A$2:$D$2312,4,FALSE)</f>
        <v>Zep Hydro Sprayer 512</v>
      </c>
      <c r="C185" s="31">
        <v>68.572500000000005</v>
      </c>
      <c r="D185" s="31">
        <v>91.43</v>
      </c>
    </row>
    <row r="186" spans="1:4">
      <c r="A186" s="29" t="s">
        <v>3104</v>
      </c>
      <c r="B186" s="30" t="str">
        <f>VLOOKUP(A186,[3]DataBuild!$A$2:$D$2312,4,FALSE)</f>
        <v>Zep Fuzion Select</v>
      </c>
      <c r="C186" s="31">
        <v>18.495000000000001</v>
      </c>
      <c r="D186" s="31">
        <v>24.66</v>
      </c>
    </row>
  </sheetData>
  <sheetProtection password="CA8F" sheet="1" objects="1" scenarios="1"/>
  <sortState ref="A2:D186">
    <sortCondition ref="A2:A186"/>
  </sortState>
  <printOptions horizontalCentered="1"/>
  <pageMargins left="0.7" right="0.7" top="0.75" bottom="0.75" header="0.3" footer="0.3"/>
  <pageSetup fitToHeight="34" orientation="portrait" r:id="rId1"/>
  <headerFooter>
    <oddHeader>&amp;CNCPA Price List:  Equipment, 12/28/2012</oddHeader>
    <oddFooter>&amp;L&amp;D&amp;R&amp;P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117080EC7F984FB31AAEB0DFA8F7A3" ma:contentTypeVersion="2" ma:contentTypeDescription="Create a new document." ma:contentTypeScope="" ma:versionID="3ce30d157fb3420cfa24d826abc8d76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9abfe3f26f379ab2a533ed41fa8c29f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B96B40EA-5971-4227-9994-0B8911F0F7D4}"/>
</file>

<file path=customXml/itemProps2.xml><?xml version="1.0" encoding="utf-8"?>
<ds:datastoreItem xmlns:ds="http://schemas.openxmlformats.org/officeDocument/2006/customXml" ds:itemID="{4043606F-504C-4314-89D2-F568014E85E1}"/>
</file>

<file path=customXml/itemProps3.xml><?xml version="1.0" encoding="utf-8"?>
<ds:datastoreItem xmlns:ds="http://schemas.openxmlformats.org/officeDocument/2006/customXml" ds:itemID="{F1FEB1EA-5A1A-43A9-A7B0-2231C29497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Chemical</vt:lpstr>
      <vt:lpstr>Facility Supplies</vt:lpstr>
      <vt:lpstr>Equipment</vt:lpstr>
      <vt:lpstr>'Facility Supplies'!Print_Area</vt:lpstr>
      <vt:lpstr>Chemical!Print_Titles</vt:lpstr>
      <vt:lpstr>Equipment!Print_Titles</vt:lpstr>
      <vt:lpstr>'Facility Supplies'!Print_Titles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rgrey01</dc:creator>
  <cp:lastModifiedBy>lewispt</cp:lastModifiedBy>
  <cp:lastPrinted>2012-12-28T19:09:22Z</cp:lastPrinted>
  <dcterms:created xsi:type="dcterms:W3CDTF">2012-10-30T15:25:39Z</dcterms:created>
  <dcterms:modified xsi:type="dcterms:W3CDTF">2014-09-29T14:25:15Z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0x01010044117080EC7F984FB31AAEB0DFA8F7A3</vt:lpwstr>
  </property>
</Properties>
</file>